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60" windowWidth="14505" windowHeight="11580" tabRatio="667" activeTab="9"/>
  </bookViews>
  <sheets>
    <sheet name="Tavola 1" sheetId="1" r:id="rId1"/>
    <sheet name="Tavola 2" sheetId="2" r:id="rId2"/>
    <sheet name="Tavola 2 bis " sheetId="3" r:id="rId3"/>
    <sheet name="Tav3" sheetId="19" r:id="rId4"/>
    <sheet name="Tavola 4.1" sheetId="16" r:id="rId5"/>
    <sheet name="Tavola 4.2" sheetId="26" r:id="rId6"/>
    <sheet name="tavola 4.3" sheetId="25" r:id="rId7"/>
    <sheet name="Tavola 5" sheetId="4" r:id="rId8"/>
    <sheet name="Tavola 5.1" sheetId="27" r:id="rId9"/>
    <sheet name="tavola 5.2" sheetId="28" r:id="rId10"/>
    <sheet name="Tavola 6" sheetId="5" r:id="rId11"/>
    <sheet name="Tav 6.1" sheetId="21" r:id="rId12"/>
    <sheet name="Tav 6.2" sheetId="20" r:id="rId13"/>
    <sheet name="Tavola 7" sheetId="6" r:id="rId14"/>
    <sheet name="Tavola 8" sheetId="7" r:id="rId15"/>
    <sheet name="Tavola 9" sheetId="8" r:id="rId16"/>
    <sheet name="Tavola 10" sheetId="23" r:id="rId17"/>
    <sheet name="Tavola 10.1" sheetId="24" r:id="rId18"/>
    <sheet name="Tavola 10.2" sheetId="22" r:id="rId19"/>
    <sheet name="Tavola 11" sheetId="9" r:id="rId20"/>
    <sheet name="Tavola 12" sheetId="10" r:id="rId21"/>
    <sheet name="Tavola 13" sheetId="11" r:id="rId22"/>
    <sheet name="Tavola 14" sheetId="12" r:id="rId23"/>
    <sheet name="Tavola 15" sheetId="14" r:id="rId24"/>
    <sheet name="Tavola 16" sheetId="13" r:id="rId25"/>
    <sheet name="Tavola 17" sheetId="15" r:id="rId26"/>
    <sheet name="Tavola 18" sheetId="17" r:id="rId27"/>
  </sheets>
  <calcPr calcId="145621"/>
</workbook>
</file>

<file path=xl/calcChain.xml><?xml version="1.0" encoding="utf-8"?>
<calcChain xmlns="http://schemas.openxmlformats.org/spreadsheetml/2006/main">
  <c r="N9" i="1" l="1"/>
  <c r="M7" i="1" l="1"/>
  <c r="N7" i="1"/>
  <c r="M8" i="1"/>
  <c r="N8" i="1"/>
  <c r="M9" i="1"/>
  <c r="M10" i="1"/>
  <c r="N10" i="1"/>
  <c r="M11" i="1"/>
  <c r="N11" i="1"/>
  <c r="M12" i="1"/>
  <c r="N12" i="1"/>
</calcChain>
</file>

<file path=xl/sharedStrings.xml><?xml version="1.0" encoding="utf-8"?>
<sst xmlns="http://schemas.openxmlformats.org/spreadsheetml/2006/main" count="677" uniqueCount="264">
  <si>
    <t>PROVINCE</t>
  </si>
  <si>
    <t xml:space="preserve">Variazioni % </t>
  </si>
  <si>
    <t>2014/2013</t>
  </si>
  <si>
    <t>Incidenti</t>
  </si>
  <si>
    <t>Morti</t>
  </si>
  <si>
    <t>Feriti</t>
  </si>
  <si>
    <t>Italia</t>
  </si>
  <si>
    <t xml:space="preserve"> Indice  di      mortalità(a)</t>
  </si>
  <si>
    <t xml:space="preserve"> Indice   di gravità (b)</t>
  </si>
  <si>
    <t>AMBITO STRADALE</t>
  </si>
  <si>
    <t>Indice di mortalità</t>
  </si>
  <si>
    <t>(b)</t>
  </si>
  <si>
    <t>Strade urbane</t>
  </si>
  <si>
    <t>Autostrade e raccordi</t>
  </si>
  <si>
    <t>Altre strade (c)</t>
  </si>
  <si>
    <t>Totale</t>
  </si>
  <si>
    <t>Indice di mortalità (a)</t>
  </si>
  <si>
    <t>Indice di lesività (b)</t>
  </si>
  <si>
    <t>PROVINCIA</t>
  </si>
  <si>
    <t>STRADE URBANE</t>
  </si>
  <si>
    <t>STRADE EXTRAURBANE</t>
  </si>
  <si>
    <t>Incrocio</t>
  </si>
  <si>
    <t>Rotatoria</t>
  </si>
  <si>
    <t>Intersezione</t>
  </si>
  <si>
    <t>Rettilineo</t>
  </si>
  <si>
    <t>Curva</t>
  </si>
  <si>
    <t>totale</t>
  </si>
  <si>
    <t>Altro (passaggio a livello, dosso, pendenza, galleria)</t>
  </si>
  <si>
    <t>MESE</t>
  </si>
  <si>
    <t>Valori assoluti</t>
  </si>
  <si>
    <t>Composizioni percentuali</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</si>
  <si>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</si>
  <si>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</si>
  <si>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</si>
  <si>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</si>
  <si>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</si>
  <si>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</si>
  <si>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</si>
  <si>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</si>
  <si>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</si>
  <si>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</si>
  <si>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</si>
  <si>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</si>
  <si>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</si>
  <si>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</si>
  <si>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</si>
  <si>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</si>
  <si>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</si>
  <si>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</si>
  <si>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</si>
  <si>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</si>
  <si>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ORA DEL GIORNO</t>
  </si>
  <si>
    <t>Non rilevata</t>
  </si>
  <si>
    <t>TIPOLOGIA DI COMUNE</t>
  </si>
  <si>
    <t>Variazioni %</t>
  </si>
  <si>
    <t>Numero comuni</t>
  </si>
  <si>
    <t>Polo</t>
  </si>
  <si>
    <t>Polo intercomunale</t>
  </si>
  <si>
    <t>Cintura</t>
  </si>
  <si>
    <t>Totale Centri</t>
  </si>
  <si>
    <t>Intermedio</t>
  </si>
  <si>
    <t>Periferico</t>
  </si>
  <si>
    <t>Ultra periferico</t>
  </si>
  <si>
    <t>Totale Aree interne</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</si>
  <si>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</si>
  <si>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</si>
  <si>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</si>
  <si>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</si>
  <si>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</si>
  <si>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</si>
  <si>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</si>
  <si>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</si>
  <si>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</si>
  <si>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</si>
  <si>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</si>
  <si>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</si>
  <si>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</si>
  <si>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</si>
  <si>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</si>
  <si>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</si>
  <si>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Strade extraurbane</t>
  </si>
  <si>
    <t>%</t>
  </si>
  <si>
    <t>Procedeva con guida distratta o andamento indeciso</t>
  </si>
  <si>
    <t>Procedeva senza rispettare le regole della precedenza o il semaforo</t>
  </si>
  <si>
    <t xml:space="preserve"> -procedeva senza rispettare lo stop</t>
  </si>
  <si>
    <t xml:space="preserve"> -procedeva senza dare la precedenza al veicolo proveniente da destra</t>
  </si>
  <si>
    <t xml:space="preserve"> -procedeva senza rispettare il segnale di dare precedenza</t>
  </si>
  <si>
    <t xml:space="preserve"> -procedeva senza rispettare le segnalazioni semaforiche o dell'agente</t>
  </si>
  <si>
    <t>Procedeva con velocità troppo elevata</t>
  </si>
  <si>
    <t xml:space="preserve"> -procedeva con eccesso di velocità</t>
  </si>
  <si>
    <t xml:space="preserve"> -procedeva senza rispettare i limiti di velocità</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</si>
  <si>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</si>
  <si>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</si>
  <si>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</si>
  <si>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</si>
  <si>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</si>
  <si>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</si>
  <si>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</si>
  <si>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</si>
  <si>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</si>
  <si>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</si>
  <si>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</si>
  <si>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</si>
  <si>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</si>
  <si>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Cause imputabili al comportamento scorretto del conducente e del pedone nella circolazione</t>
  </si>
  <si>
    <t xml:space="preserve">Altre cause </t>
  </si>
  <si>
    <t>Totale cause</t>
  </si>
  <si>
    <t>CAUSE</t>
  </si>
  <si>
    <t>Indice di gravità (a)</t>
  </si>
  <si>
    <t>Composizione    percentuale</t>
  </si>
  <si>
    <t>Valori   assoluti</t>
  </si>
  <si>
    <t>Composizione  percentuale</t>
  </si>
  <si>
    <t>MASCHI</t>
  </si>
  <si>
    <t>Conducente</t>
  </si>
  <si>
    <t>Persone trasportate</t>
  </si>
  <si>
    <t>Pedone</t>
  </si>
  <si>
    <t>Totale maschi</t>
  </si>
  <si>
    <t>FEMMINE</t>
  </si>
  <si>
    <t>Totale femmine</t>
  </si>
  <si>
    <t>MASCHI e FEMMINE</t>
  </si>
  <si>
    <t>VALORI ASSOLUTI</t>
  </si>
  <si>
    <t>&lt; 14</t>
  </si>
  <si>
    <t>15-29</t>
  </si>
  <si>
    <t>30-44</t>
  </si>
  <si>
    <t>45-64</t>
  </si>
  <si>
    <t>65 +</t>
  </si>
  <si>
    <t>Età imprecisata</t>
  </si>
  <si>
    <t xml:space="preserve">Totale </t>
  </si>
  <si>
    <t>VALORI PERCENTUALI</t>
  </si>
  <si>
    <t>Incidenti per 1.000 ab.</t>
  </si>
  <si>
    <t>Morti per 100.000 ab.</t>
  </si>
  <si>
    <t>Feriti per 100.000 ab.</t>
  </si>
  <si>
    <t>Altri comuni</t>
  </si>
  <si>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</si>
  <si>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 xml:space="preserve">Strade extra-urbane </t>
  </si>
  <si>
    <t>Venerdì notte</t>
  </si>
  <si>
    <t>Sabato notte</t>
  </si>
  <si>
    <t>Altre notti</t>
  </si>
  <si>
    <t>(a) Morti su popolazione media residente (per 100.000).</t>
  </si>
  <si>
    <t>(c) La variazione percentuale annua è calcolata per l'anno t rispetto all'anno t-1 su base variabile.</t>
  </si>
  <si>
    <t>Morti per 100.000 abitanti (a)</t>
  </si>
  <si>
    <t>Indice di mortalità (b)</t>
  </si>
  <si>
    <t>Variazione percentuale numero di morti rispetto all'anno precedente ( c )</t>
  </si>
  <si>
    <t>Variazione percentuale numero di morti rispetto al 2001</t>
  </si>
  <si>
    <t>Altro (passaggo a livello, dosso, galleria)</t>
  </si>
  <si>
    <t>L'Aquila</t>
  </si>
  <si>
    <t>Teramo</t>
  </si>
  <si>
    <t>Pescara</t>
  </si>
  <si>
    <t>Chieti</t>
  </si>
  <si>
    <t>Abruzzo</t>
  </si>
  <si>
    <t>TAVOLA 2. INDICI DI MORTALITA' E GRAVITA' PER PROVINCIA. ABRUZZO.</t>
  </si>
  <si>
    <t>TAVOLA 2bis. INDICI DI MORTALITA' E GRAVITA' PER PROVINCIA. ABRUZZO.</t>
  </si>
  <si>
    <t>Montesilvano</t>
  </si>
  <si>
    <t>Avezzano</t>
  </si>
  <si>
    <t>Vasto</t>
  </si>
  <si>
    <t>Lanciano</t>
  </si>
  <si>
    <t>Roseto degli Abruzzi</t>
  </si>
  <si>
    <t>Francavilla al Mare</t>
  </si>
  <si>
    <t>Sulmona</t>
  </si>
  <si>
    <t>Giulianova</t>
  </si>
  <si>
    <t>Ortona</t>
  </si>
  <si>
    <t>San Salvo</t>
  </si>
  <si>
    <t>Spoltore</t>
  </si>
  <si>
    <t>Martinsicuro</t>
  </si>
  <si>
    <t>Silvi</t>
  </si>
  <si>
    <t>Totale comuni &gt; 15.000 abitanti</t>
  </si>
  <si>
    <t>Bambini (0 - 14)</t>
  </si>
  <si>
    <t>Giovani (15 - 24)</t>
  </si>
  <si>
    <t>Anziani (65+)</t>
  </si>
  <si>
    <t>Altri utenti</t>
  </si>
  <si>
    <t>TOTALE</t>
  </si>
  <si>
    <t xml:space="preserve">TAVOLA 4.1. UTENTI VULNERABILI  MORTI IN INCIDENTI STRADALI PER ETA' IN ABRUZZO E IN ITALIA. </t>
  </si>
  <si>
    <t>Ciclomotori  (a)</t>
  </si>
  <si>
    <t>Motocicli (a)</t>
  </si>
  <si>
    <t>Velocipedi (a)</t>
  </si>
  <si>
    <t>Pedoni</t>
  </si>
  <si>
    <t>Altri Utenti</t>
  </si>
  <si>
    <t>(a) Conducenti e passeggeri</t>
  </si>
  <si>
    <t xml:space="preserve">TAVOLA 4.2. UTENTI VULNERABILI  MORTI IN INCIDENTI STRADALI PER RUOLO IN ABRUZZO E IN ITALIA. </t>
  </si>
  <si>
    <t xml:space="preserve">Morti </t>
  </si>
  <si>
    <t>fino a 5 anni</t>
  </si>
  <si>
    <t>6-9 anni</t>
  </si>
  <si>
    <t>10-14 anni</t>
  </si>
  <si>
    <t>15-17 anni</t>
  </si>
  <si>
    <t>18-20 anni</t>
  </si>
  <si>
    <t>21-24 anni</t>
  </si>
  <si>
    <t>25-29 anni</t>
  </si>
  <si>
    <t>30-44 anni</t>
  </si>
  <si>
    <t>45-54 anni</t>
  </si>
  <si>
    <t>55-59 anni</t>
  </si>
  <si>
    <t>60-64 anni</t>
  </si>
  <si>
    <t>65 anni e più</t>
  </si>
  <si>
    <t>imprecisata</t>
  </si>
  <si>
    <t>Anni 2010 e 2014, valori assoluti</t>
  </si>
  <si>
    <t xml:space="preserve">TAVOLA 4.3. UTENTI VULNERABILI  MORTI E FERITI IN INCIDENTI STRADALI PER CLASSI DI ETA' IN ABRUZZO E IN ITALIA. </t>
  </si>
  <si>
    <t>Anno 2012, valori assoluti e indicatori</t>
  </si>
  <si>
    <t>Anno 2014, valori assoluti</t>
  </si>
  <si>
    <t>TAVOLA 6. INCIDENTI STRADALI CON LESIONI A PERSONE PER PROVINCIA, CARATTERISTICA DELLA STRADA E AMBITO STRADALE. ABRUZZO.</t>
  </si>
  <si>
    <t>Anno 2014, composizioni percentuali</t>
  </si>
  <si>
    <t>TAVOLA 6.1. INCIDENTI STRADALI CON LESIONI A PERSONE PER CARATTERISTICA DELLA STRADA E AMBITO STRADALE. ABRUZZO.</t>
  </si>
  <si>
    <t>Anno 2014, valori assoluti e composizioni percentuali</t>
  </si>
  <si>
    <t xml:space="preserve">TAVOLA 7. INCIDENTI STRADALI CON LESIONI A PERSONE PER MESE. ABRUZZO. </t>
  </si>
  <si>
    <t>Anno 2014, valori assoluti e valori percentuali.</t>
  </si>
  <si>
    <t xml:space="preserve">TAVOLA 8. INCIDENTI STRADALI CON LESIONI A PERSONE MORTI E FERITI PER GIORNO DELLA SETTIMANA. ABRUZZO. </t>
  </si>
  <si>
    <t>Anno 2014, valori assoluti e indicatori</t>
  </si>
  <si>
    <t xml:space="preserve">TAVOLA 9. INCIDENTI STRADALI CON LESIONI A PERSONE MORTI E FERITI PER ORA DEL GIORNO. ABRUZZO </t>
  </si>
  <si>
    <t xml:space="preserve"> Anno 2014, valori assoluti e variazioni percentuali</t>
  </si>
  <si>
    <t>Anno 2014 e 2013, Indicatori</t>
  </si>
  <si>
    <t xml:space="preserve">TAVOLA 12. INCIDENTI STRADALI, MORTI E FERITI PER TIPOLOGIA DI COMUNE. ABRUZZO. </t>
  </si>
  <si>
    <t xml:space="preserve">TAVOLA 13. INCIDENTI STRADALI CON LESIONI A PERSONE INFORTUNATE SECONDO LA NATURA. ABRUZZO. </t>
  </si>
  <si>
    <t>Anno 2014, valori assoluti e valori percentuali (a) (b)</t>
  </si>
  <si>
    <t xml:space="preserve">TAVOLA 14. CAUSE ACCERTATE O PRESUNTE DI INCIDENTE SECONDO L’AMBITO STRADALE. ABRUZZO. </t>
  </si>
  <si>
    <t>Anno 2014, valori assoluti e valori percentuali</t>
  </si>
  <si>
    <t xml:space="preserve">TAVOLA 15. MORTI E FERITI PER CATEGORIA DI UTENTI E CLASSE DI ETÀ. ABRUZZO. </t>
  </si>
  <si>
    <t>TAVOLA 16. MORTI E FERITI PER CATEGORIA DI UTENTI E GENERE. ABRUZZO.</t>
  </si>
  <si>
    <t xml:space="preserve">TAVOLA 17. INCIDENTI STRADALI, MORTI E FERITI NEI COMUNI CAPOLUOGO E NEI COMUNI CON ALMENO 15.000 ABITANTI. ABRUZZO. </t>
  </si>
  <si>
    <t xml:space="preserve">Anno 2014, valori assoluti </t>
  </si>
  <si>
    <t>Anni 2014 e 2013</t>
  </si>
  <si>
    <t>Anni 2014 e 2010</t>
  </si>
  <si>
    <t>(a) Rapporto percentuale tra il numero dei morti e il numero degli incidenti.</t>
  </si>
  <si>
    <t>-</t>
  </si>
  <si>
    <t>(b) Rapporto percentuale tra il numero dei morti e il numero degli incidenti.</t>
  </si>
  <si>
    <t xml:space="preserve">TAVOLA 5. INCIDENTI STRADALI CON LESIONI A PERSONE SECONDO LA CATEGORIA DELLA STRADA. ABRUZZO. </t>
  </si>
  <si>
    <t>(c) Sono incluse nella categoria 'Altre strade' le strade Statali, Regionali, Provinciali fuori dell'abitato e Comunali extraurbane.</t>
  </si>
  <si>
    <r>
      <t xml:space="preserve"> </t>
    </r>
    <r>
      <rPr>
        <sz val="9.5"/>
        <rFont val="Arial Narrow"/>
        <family val="2"/>
      </rPr>
      <t>Anno 2013, valori assoluti e indicatori</t>
    </r>
  </si>
  <si>
    <t>(c) Sono incluse nella categoria 'Altre strade' le srade Statali, Regionali, Provinciali fuori dell'abitato e Comunali extraurbane.</t>
  </si>
  <si>
    <t>Anno 2014, valori assoluti e indice di mortalità</t>
  </si>
  <si>
    <t>(a) Dalle ore 22 alle ore 6.</t>
  </si>
  <si>
    <t xml:space="preserve">TAVOLA 10. INCIDENTI STRADALI CON LESIONI A PERSONE, MORTI E FERITI'  PER PROVINCIA, GIORNO DELLA SETTIMANA E FASCIA ORARIA NOTTURNA (a). ABRUZZO .  </t>
  </si>
  <si>
    <t xml:space="preserve">TAVOLA 10.1. INCIDENTI STRADALI CON LESIONI A PERSONE, MORTI E FERITI, PER PROVINCIA, GIORNO DELLA SETTIMANA E FASCIA ORARIA NOTTURNA (a). STRADE URBANE. ABRUZZO. </t>
  </si>
  <si>
    <t>Anno 2014, valori assoluti, composizioni percentuali e indice di mortalità</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</si>
  <si>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</si>
  <si>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CLASSE DI ETA'</t>
  </si>
  <si>
    <t xml:space="preserve">TAVOLA 18. INCIDENTI STRADALI, MORTI E FERITI PER CATEGORIA DELLA STRADA NEI COMUNI CAPOLUOGO E NEI COMUNI CON ALMENO 15.000 ABITANTI. ABRUZZO. </t>
  </si>
  <si>
    <t>Anni 2014 e 2013, valori assoluti e variazioni percentuali</t>
  </si>
  <si>
    <t>(a) Rapporto percentuale tra il numero dei morti e il numero degli incidenti  con lesioni a persone.</t>
  </si>
  <si>
    <r>
      <t xml:space="preserve">(b) </t>
    </r>
    <r>
      <rPr>
        <sz val="7.5"/>
        <color rgb="FF000000"/>
        <rFont val="Verdana"/>
        <family val="2"/>
      </rPr>
      <t>Rapporto percentuale tra il numero dei morti e il complesso degli infortunati (morti e feriti) in incidenti  con lesioni a persone.</t>
    </r>
  </si>
  <si>
    <t xml:space="preserve"> Indice  di      mortalità (a)</t>
  </si>
  <si>
    <t>Anni 2014 e 2010, valori assoluti, indicatori e variazioni percentuali</t>
  </si>
  <si>
    <t>(a) Rapporto percentuale tra il numero dei morti e il numero degli incidenti con lesioni a persone.</t>
  </si>
  <si>
    <t>(a) Rapporto percentuale  tra il numero dei morti e il numero degli incidenti con lesioni a persone.</t>
  </si>
  <si>
    <t>TAVOLA 3. INCIDENTI STRADALI CON LESIONI A PERSONE MORTI E FERITI. ABBRUZZO.</t>
  </si>
  <si>
    <t>TAVOLA  6.2. INCIDENTI STRADALI CON LESIONI A PERSONE PER CARATTERISTICA DELLA STRADA E AMBITO STRADALE. ABRUZZO.</t>
  </si>
  <si>
    <t>(b) Rapporto percentuale tra il numero dei feriti e il numero degli incidenti con lesioni a persone.</t>
  </si>
  <si>
    <t>(b) Rapporto percentuale tra il numero dei morti e il numero degli incidenti con lesioni a persone.</t>
  </si>
  <si>
    <t xml:space="preserve">TAVOLA 10.2. INCIDENTI STRADALI CON LESIONI A PERSONE, MORTI E FERITI, PER PROVINCIA, GIORNO DELLA SETTIMANA E FASCIA ORARIA NOTTURNA (a). STRADE EXTRAURBANE. ABRUZZO. </t>
  </si>
  <si>
    <t>(b) Rapporto percentuale tra il numero dei morti e il complesso degli infortunati (morti e feriti) in incidenti con lesioni a persone.</t>
  </si>
  <si>
    <t>Anno 2014, valori assoluti, composizione percentuale e indice di gravità</t>
  </si>
  <si>
    <r>
      <t>(</t>
    </r>
    <r>
      <rPr>
        <sz val="7.5"/>
        <color rgb="FF000000"/>
        <rFont val="Arial"/>
        <family val="2"/>
      </rPr>
      <t>a) Rapporto percentuale tra il numero dei morti e il numero dei morti e dei feriti in incidenti  con lesioni a persone.</t>
    </r>
  </si>
  <si>
    <t>(b) Rapporto percentuale tra il numero di feriti e il numero degli incidenti con lesioni a persone.</t>
  </si>
  <si>
    <r>
      <t xml:space="preserve">CAPOLUOGHI                            </t>
    </r>
    <r>
      <rPr>
        <sz val="9"/>
        <color rgb="FF000000"/>
        <rFont val="Arial Narrow"/>
        <family val="2"/>
      </rPr>
      <t>Altri Comuni</t>
    </r>
  </si>
  <si>
    <t>CATEGORIA DI UTENTE</t>
  </si>
  <si>
    <t>ANNO</t>
  </si>
  <si>
    <t>Indice di  mortalità (a)</t>
  </si>
  <si>
    <t>Indice di lesività  (b)</t>
  </si>
  <si>
    <t>TAVOLA 1. INCIDENTI STRADALI, MORTI E FERITI PER PROVINCIA. ABRUZZO.</t>
  </si>
  <si>
    <t>Strade Urbane</t>
  </si>
  <si>
    <t>Strade ExtraUrbane</t>
  </si>
  <si>
    <t>TAVOLA 5.1. INCIDENTI STRADALI CON LESIONI A PERSONE SECONDO LA CATEGORIA DELLA STRADA. ABRUZZO.</t>
  </si>
  <si>
    <t xml:space="preserve">TAVOLA 5.2. INCIDENTI STRADALI CON LESIONI A PERSONE SECONDO LA CATEGORIA DELLA STRADA. ABRUZZO. </t>
  </si>
  <si>
    <t>TAVOLA 11. INCIDENTI STRADALI, MORTI E FERITIPER TIPOLOGIA DI COMUNE. ABRUZZO.</t>
  </si>
  <si>
    <t>(b) (b) Rapporto percentuale tra il numero dei feriti e il numero degli incidenti con lesioni a persone come riportato nelle tavole 9 e 17.</t>
  </si>
  <si>
    <t>(b)  Rapporto percentuale tra il numero dei feriti e il numero degli incidenti con lesioni a persone come riportato nelle tavole 9 e 17.</t>
  </si>
  <si>
    <t>(b) Rapporto percentuale tra il numero dei feriti e il numero degli incidenti con lesioni a persone come riportato nelle tavole 9 e 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</si>
</sst>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0"/>
  </numFmts>
  <fonts count="29" x14ac:knownFonts="1">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7.5"/>
      <color rgb="FF000000"/>
      <name val="Arial"/>
      <family val="2"/>
    </font>
    <font>
      <sz val="8"/>
      <color rgb="FF000000"/>
      <name val="Arial"/>
      <family val="2"/>
    </font>
    <font>
      <sz val="8"/>
      <color theme="1"/>
      <name val="Arial"/>
      <family val="2"/>
    </font>
    <font>
      <b/>
      <sz val="9"/>
      <color theme="1"/>
      <name val="Arial Narrow"/>
      <family val="2"/>
    </font>
    <font>
      <sz val="9"/>
      <color theme="1"/>
      <name val="Arial Narrow"/>
      <family val="2"/>
    </font>
    <font>
      <sz val="10"/>
      <name val="MS Sans Serif"/>
      <family val="2"/>
    </font>
    <font>
      <sz val="9"/>
      <name val="Arial Narrow"/>
      <family val="2"/>
    </font>
    <font>
      <b/>
      <sz val="9"/>
      <name val="Arial Narrow"/>
      <family val="2"/>
    </font>
    <font>
      <sz val="7"/>
      <color theme="1"/>
      <name val="Arial"/>
      <family val="2"/>
    </font>
    <font>
      <sz val="7.5"/>
      <color rgb="FF000000"/>
      <name val="Arial Narrow"/>
      <family val="2"/>
    </font>
    <font>
      <sz val="11"/>
      <color theme="0"/>
      <name val="Calibri"/>
      <family val="2"/>
      <scheme val="minor"/>
    </font>
    <font>
      <sz val="9.5"/>
      <color theme="1"/>
      <name val="Arial Narrow"/>
      <family val="2"/>
    </font>
    <font>
      <sz val="9"/>
      <color theme="1"/>
      <name val="Calibri"/>
      <family val="2"/>
      <scheme val="minor"/>
    </font>
    <font>
      <sz val="7.5"/>
      <color theme="1"/>
      <name val="Arial Narrow"/>
      <family val="2"/>
    </font>
    <font>
      <sz val="9.5"/>
      <name val="Arial Narrow"/>
      <family val="2"/>
    </font>
    <font>
      <sz val="9.5"/>
      <name val="Calibri"/>
      <family val="2"/>
      <scheme val="minor"/>
    </font>
    <font>
      <b/>
      <sz val="10"/>
      <color theme="0" tint="-0.499984740745262"/>
      <name val="Arial Narrow"/>
      <family val="2"/>
    </font>
    <font>
      <b/>
      <sz val="8"/>
      <color theme="0" tint="-0.499984740745262"/>
      <name val="Arial"/>
      <family val="2"/>
    </font>
    <font>
      <sz val="11"/>
      <color theme="1"/>
      <name val="Arial Narrow"/>
      <family val="2"/>
    </font>
    <font>
      <b/>
      <sz val="9.5"/>
      <color rgb="FF808080"/>
      <name val="Arial Narrow"/>
      <family val="2"/>
    </font>
    <font>
      <sz val="9.5"/>
      <color theme="1"/>
      <name val="Calibri"/>
      <family val="2"/>
      <scheme val="minor"/>
    </font>
    <font>
      <sz val="8"/>
      <name val="Arial"/>
      <family val="2"/>
    </font>
    <font>
      <sz val="7.5"/>
      <color rgb="FF000000"/>
      <name val="Verdana"/>
      <family val="2"/>
    </font>
  </fonts>
  <fills count="9">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rgb="FFA71433"/>
        <bgColor indexed="64"/>
      </patternFill>
    </fill>
    <fill>
      <patternFill patternType="solid">
        <fgColor theme="0" tint="-4.9989318521683403E-2"/>
        <bgColor indexed="64"/>
      </patternFill>
    </fill>
    <fill>
      <patternFill patternType="solid">
        <fgColor rgb="FFFDFBF3"/>
        <bgColor indexed="64"/>
      </patternFill>
    </fill>
    <fill>
      <patternFill patternType="solid">
        <fgColor rgb="FFFFFFFF"/>
        <bgColor indexed="64"/>
      </patternFill>
    </fill>
    <fill>
      <patternFill patternType="solid">
        <fgColor theme="0"/>
        <bgColor theme="0"/>
      </patternFill>
    </fill>
  </fills>
  <borders count="5">
    <border>
      <left/>
      <right/>
      <top/>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11" fillId="0" borderId="0"/>
  </cellStyleXfs>
  <cellXfs count="222">
    <xf numFmtId="0" fontId="0" fillId="0" borderId="0" xfId="0"/>
    <xf numFmtId="0" fontId="5" fillId="4" borderId="1" xfId="0" applyFont="1" applyFill="1" applyBorder="1" applyAlignment="1">
      <alignment wrapText="1"/>
    </xf>
    <xf numFmtId="3" fontId="5" fillId="4" borderId="1" xfId="0" applyNumberFormat="1" applyFont="1" applyFill="1" applyBorder="1" applyAlignment="1">
      <alignment horizontal="right" wrapText="1"/>
    </xf>
    <xf numFmtId="0" fontId="8" fillId="0" borderId="0" xfId="0" applyFont="1"/>
    <xf numFmtId="2" fontId="8" fillId="0" borderId="0" xfId="0" applyNumberFormat="1" applyFont="1"/>
    <xf numFmtId="0" fontId="7" fillId="0" borderId="0" xfId="0" applyFont="1" applyAlignment="1">
      <alignment horizontal="left" vertical="center"/>
    </xf>
    <xf numFmtId="0" fontId="8" fillId="0" borderId="0" xfId="0" applyFont="1" applyBorder="1"/>
    <xf numFmtId="2" fontId="8" fillId="0" borderId="0" xfId="0" applyNumberFormat="1" applyFont="1" applyBorder="1"/>
    <xf numFmtId="0" fontId="0" fillId="0" borderId="0" xfId="0" applyBorder="1"/>
    <xf numFmtId="0" fontId="8" fillId="0" borderId="0" xfId="0" applyFont="1" applyBorder="1" applyAlignment="1"/>
    <xf numFmtId="0" fontId="12" fillId="0" borderId="0" xfId="1" applyFont="1"/>
    <xf numFmtId="165" fontId="5" fillId="4" borderId="1" xfId="0" applyNumberFormat="1" applyFont="1" applyFill="1" applyBorder="1" applyAlignment="1">
      <alignment horizontal="right" wrapText="1"/>
    </xf>
    <xf numFmtId="165" fontId="5" fillId="4" borderId="1" xfId="0" applyNumberFormat="1" applyFont="1" applyFill="1" applyBorder="1" applyAlignment="1">
      <alignment wrapText="1"/>
    </xf>
    <xf numFmtId="3" fontId="5" fillId="4" borderId="1" xfId="0" applyNumberFormat="1" applyFont="1" applyFill="1" applyBorder="1" applyAlignment="1">
      <alignment wrapText="1"/>
    </xf>
    <xf numFmtId="0" fontId="3" fillId="0" borderId="0" xfId="0" applyFont="1" applyBorder="1" applyAlignment="1">
      <alignment horizontal="left"/>
    </xf>
    <xf numFmtId="0" fontId="7" fillId="0" borderId="0" xfId="0" applyFont="1" applyFill="1" applyAlignment="1">
      <alignment horizontal="left" vertical="top"/>
    </xf>
    <xf numFmtId="0" fontId="8" fillId="0" borderId="0" xfId="0" applyFont="1" applyAlignment="1">
      <alignment horizontal="left"/>
    </xf>
    <xf numFmtId="0" fontId="0" fillId="0" borderId="0" xfId="0" applyAlignment="1">
      <alignment wrapText="1"/>
    </xf>
    <xf numFmtId="164" fontId="16" fillId="0" borderId="0" xfId="0" applyNumberFormat="1" applyFont="1"/>
    <xf numFmtId="3" fontId="0" fillId="0" borderId="0" xfId="0" applyNumberFormat="1"/>
    <xf numFmtId="0" fontId="1" fillId="0" borderId="0" xfId="0" applyFont="1" applyAlignment="1">
      <alignment horizontal="justify"/>
    </xf>
    <xf numFmtId="0" fontId="0" fillId="0" borderId="0" xfId="0" applyAlignment="1"/>
    <xf numFmtId="0" fontId="0" fillId="0" borderId="0" xfId="0" applyFont="1"/>
    <xf numFmtId="0" fontId="1" fillId="0" borderId="0" xfId="0" applyFont="1" applyAlignment="1"/>
    <xf numFmtId="0" fontId="17" fillId="0" borderId="0" xfId="0" applyFont="1"/>
    <xf numFmtId="0" fontId="19" fillId="0" borderId="0" xfId="0" quotePrefix="1" applyFont="1"/>
    <xf numFmtId="0" fontId="15" fillId="6" borderId="0" xfId="0" applyFont="1" applyFill="1" applyAlignment="1">
      <alignment horizontal="left" vertical="top"/>
    </xf>
    <xf numFmtId="0" fontId="19" fillId="0" borderId="0" xfId="0" applyFont="1"/>
    <xf numFmtId="2" fontId="19" fillId="0" borderId="0" xfId="0" applyNumberFormat="1" applyFont="1"/>
    <xf numFmtId="0" fontId="15" fillId="0" borderId="0" xfId="0" applyFont="1" applyFill="1" applyAlignment="1">
      <alignment horizontal="left" vertical="top"/>
    </xf>
    <xf numFmtId="0" fontId="1" fillId="0" borderId="0" xfId="0" applyFont="1" applyBorder="1" applyAlignment="1"/>
    <xf numFmtId="0" fontId="20" fillId="0" borderId="0" xfId="0" applyFont="1" applyAlignment="1">
      <alignment horizontal="justify" vertical="top"/>
    </xf>
    <xf numFmtId="0" fontId="22" fillId="0" borderId="0" xfId="0" applyFont="1" applyAlignment="1"/>
    <xf numFmtId="0" fontId="23" fillId="0" borderId="0" xfId="0" applyFont="1" applyAlignment="1"/>
    <xf numFmtId="166" fontId="23" fillId="0" borderId="0" xfId="0" applyNumberFormat="1" applyFont="1" applyAlignment="1"/>
    <xf numFmtId="0" fontId="2" fillId="0" borderId="0" xfId="0" applyFont="1" applyBorder="1" applyAlignment="1">
      <alignment horizontal="left" vertical="center"/>
    </xf>
    <xf numFmtId="0" fontId="20" fillId="0" borderId="0" xfId="0" applyFont="1" applyAlignment="1"/>
    <xf numFmtId="0" fontId="19" fillId="0" borderId="0" xfId="0" applyFont="1" applyAlignment="1">
      <alignment horizontal="left" vertical="center"/>
    </xf>
    <xf numFmtId="0" fontId="1" fillId="0" borderId="0" xfId="0" applyFont="1" applyAlignment="1">
      <alignment vertical="center"/>
    </xf>
    <xf numFmtId="0" fontId="17" fillId="0" borderId="0" xfId="0" applyFont="1" applyAlignment="1">
      <alignment vertical="center"/>
    </xf>
    <xf numFmtId="0" fontId="0" fillId="0" borderId="0" xfId="0" applyAlignment="1"/>
    <xf numFmtId="0" fontId="21" fillId="0" borderId="0" xfId="0" applyFont="1" applyBorder="1" applyAlignment="1"/>
    <xf numFmtId="0" fontId="0" fillId="0" borderId="0" xfId="0" applyBorder="1" applyAlignment="1"/>
    <xf numFmtId="0" fontId="19" fillId="0" borderId="0" xfId="0" applyFont="1" applyAlignment="1"/>
    <xf numFmtId="0" fontId="26" fillId="0" borderId="0" xfId="0" applyFont="1" applyAlignment="1">
      <alignment vertical="top"/>
    </xf>
    <xf numFmtId="0" fontId="15" fillId="0" borderId="0" xfId="0" applyFont="1" applyFill="1" applyAlignment="1">
      <alignment horizontal="left"/>
    </xf>
    <xf numFmtId="0" fontId="19" fillId="0" borderId="0" xfId="0" applyFont="1" applyFill="1" applyAlignment="1"/>
    <xf numFmtId="2" fontId="19" fillId="0" borderId="0" xfId="0" applyNumberFormat="1" applyFont="1" applyFill="1" applyAlignment="1"/>
    <xf numFmtId="0" fontId="20" fillId="0" borderId="0" xfId="0" applyFont="1" applyBorder="1" applyAlignment="1"/>
    <xf numFmtId="0" fontId="27" fillId="0" borderId="0" xfId="0" applyFont="1"/>
    <xf numFmtId="0" fontId="2" fillId="0" borderId="0" xfId="0" applyFont="1" applyBorder="1" applyAlignment="1"/>
    <xf numFmtId="0" fontId="4" fillId="3" borderId="2" xfId="0" applyFont="1" applyFill="1" applyBorder="1" applyAlignment="1">
      <alignment horizontal="right" wrapText="1"/>
    </xf>
    <xf numFmtId="0" fontId="4" fillId="0" borderId="2" xfId="0" applyFont="1" applyBorder="1" applyAlignment="1">
      <alignment wrapText="1"/>
    </xf>
    <xf numFmtId="164" fontId="4" fillId="2" borderId="2" xfId="0" applyNumberFormat="1" applyFont="1" applyFill="1" applyBorder="1" applyAlignment="1">
      <alignment horizontal="right" wrapText="1"/>
    </xf>
    <xf numFmtId="164" fontId="4" fillId="0" borderId="2" xfId="0" applyNumberFormat="1" applyFont="1" applyBorder="1" applyAlignment="1">
      <alignment horizontal="right" wrapText="1"/>
    </xf>
    <xf numFmtId="3" fontId="4" fillId="2" borderId="2" xfId="0" applyNumberFormat="1" applyFont="1" applyFill="1" applyBorder="1" applyAlignment="1">
      <alignment horizontal="right" wrapText="1"/>
    </xf>
    <xf numFmtId="3" fontId="4" fillId="0" borderId="2" xfId="0" applyNumberFormat="1" applyFont="1" applyBorder="1" applyAlignment="1">
      <alignment horizontal="right" wrapText="1"/>
    </xf>
    <xf numFmtId="0" fontId="5" fillId="4" borderId="2" xfId="0" applyFont="1" applyFill="1" applyBorder="1" applyAlignment="1">
      <alignment wrapText="1"/>
    </xf>
    <xf numFmtId="3" fontId="5" fillId="4" borderId="2" xfId="0" applyNumberFormat="1" applyFont="1" applyFill="1" applyBorder="1" applyAlignment="1">
      <alignment horizontal="right" wrapText="1"/>
    </xf>
    <xf numFmtId="0" fontId="5" fillId="4" borderId="2" xfId="0" applyFont="1" applyFill="1" applyBorder="1" applyAlignment="1">
      <alignment horizontal="right" wrapText="1"/>
    </xf>
    <xf numFmtId="164" fontId="5" fillId="4" borderId="2" xfId="0" applyNumberFormat="1" applyFont="1" applyFill="1" applyBorder="1" applyAlignment="1">
      <alignment horizontal="right" wrapText="1"/>
    </xf>
    <xf numFmtId="164" fontId="4" fillId="5" borderId="2" xfId="0" applyNumberFormat="1" applyFont="1" applyFill="1" applyBorder="1" applyAlignment="1">
      <alignment horizontal="right" wrapText="1"/>
    </xf>
    <xf numFmtId="164" fontId="4" fillId="3" borderId="2" xfId="0" applyNumberFormat="1" applyFont="1" applyFill="1" applyBorder="1" applyAlignment="1">
      <alignment horizontal="right" wrapText="1"/>
    </xf>
    <xf numFmtId="0" fontId="4" fillId="0" borderId="2" xfId="0" applyFont="1" applyBorder="1" applyAlignment="1">
      <alignment horizontal="left" wrapText="1"/>
    </xf>
    <xf numFmtId="165" fontId="4" fillId="2" borderId="2" xfId="0" applyNumberFormat="1" applyFont="1" applyFill="1" applyBorder="1" applyAlignment="1">
      <alignment horizontal="right" wrapText="1"/>
    </xf>
    <xf numFmtId="165" fontId="4" fillId="0" borderId="2" xfId="0" applyNumberFormat="1" applyFont="1" applyFill="1" applyBorder="1" applyAlignment="1">
      <alignment horizontal="right" wrapText="1"/>
    </xf>
    <xf numFmtId="165" fontId="4" fillId="5" borderId="2" xfId="0" applyNumberFormat="1" applyFont="1" applyFill="1" applyBorder="1" applyAlignment="1">
      <alignment horizontal="right" wrapText="1"/>
    </xf>
    <xf numFmtId="3" fontId="4" fillId="0" borderId="2" xfId="0" applyNumberFormat="1" applyFont="1" applyFill="1" applyBorder="1" applyAlignment="1">
      <alignment horizontal="right" wrapText="1"/>
    </xf>
    <xf numFmtId="3" fontId="4" fillId="5" borderId="2" xfId="0" applyNumberFormat="1" applyFont="1" applyFill="1" applyBorder="1" applyAlignment="1">
      <alignment horizontal="right" wrapText="1"/>
    </xf>
    <xf numFmtId="165" fontId="5" fillId="4" borderId="2" xfId="0" applyNumberFormat="1" applyFont="1" applyFill="1" applyBorder="1" applyAlignment="1">
      <alignment horizontal="right" wrapText="1"/>
    </xf>
    <xf numFmtId="1" fontId="4" fillId="3" borderId="2" xfId="0" applyNumberFormat="1" applyFont="1" applyFill="1" applyBorder="1" applyAlignment="1">
      <alignment horizontal="right" wrapText="1"/>
    </xf>
    <xf numFmtId="0" fontId="10" fillId="3" borderId="2" xfId="0" applyFont="1" applyFill="1" applyBorder="1" applyAlignment="1">
      <alignment horizontal="right"/>
    </xf>
    <xf numFmtId="0" fontId="12" fillId="3" borderId="2" xfId="0" applyFont="1" applyFill="1" applyBorder="1" applyAlignment="1">
      <alignment vertical="top" wrapText="1"/>
    </xf>
    <xf numFmtId="3" fontId="5" fillId="4" borderId="2" xfId="0" applyNumberFormat="1" applyFont="1" applyFill="1" applyBorder="1" applyAlignment="1">
      <alignment wrapText="1"/>
    </xf>
    <xf numFmtId="164" fontId="5" fillId="4" borderId="2" xfId="0" applyNumberFormat="1" applyFont="1" applyFill="1" applyBorder="1" applyAlignment="1">
      <alignment wrapText="1"/>
    </xf>
    <xf numFmtId="2" fontId="4" fillId="3" borderId="2" xfId="0" applyNumberFormat="1" applyFont="1" applyFill="1" applyBorder="1" applyAlignment="1">
      <alignment horizontal="right" wrapText="1"/>
    </xf>
    <xf numFmtId="0" fontId="4" fillId="0" borderId="2" xfId="0" applyFont="1" applyBorder="1" applyAlignment="1">
      <alignment horizontal="left" vertical="top"/>
    </xf>
    <xf numFmtId="3" fontId="4" fillId="5" borderId="2" xfId="0" applyNumberFormat="1" applyFont="1" applyFill="1" applyBorder="1" applyAlignment="1">
      <alignment vertical="top" wrapText="1"/>
    </xf>
    <xf numFmtId="3" fontId="4" fillId="0" borderId="2" xfId="0" applyNumberFormat="1" applyFont="1" applyBorder="1" applyAlignment="1">
      <alignment vertical="top" wrapText="1"/>
    </xf>
    <xf numFmtId="164" fontId="4" fillId="0" borderId="2" xfId="0" applyNumberFormat="1" applyFont="1" applyBorder="1" applyAlignment="1">
      <alignment vertical="top" wrapText="1"/>
    </xf>
    <xf numFmtId="164" fontId="4" fillId="5" borderId="2" xfId="0" applyNumberFormat="1" applyFont="1" applyFill="1" applyBorder="1" applyAlignment="1">
      <alignment vertical="top" wrapText="1"/>
    </xf>
    <xf numFmtId="3" fontId="4" fillId="3" borderId="2" xfId="0" applyNumberFormat="1" applyFont="1" applyFill="1" applyBorder="1" applyAlignment="1">
      <alignment horizontal="right" wrapText="1"/>
    </xf>
    <xf numFmtId="3" fontId="4" fillId="0" borderId="2" xfId="0" applyNumberFormat="1" applyFont="1" applyBorder="1" applyAlignment="1">
      <alignment wrapText="1"/>
    </xf>
    <xf numFmtId="2" fontId="3" fillId="0" borderId="2" xfId="0" applyNumberFormat="1" applyFont="1" applyBorder="1" applyAlignment="1">
      <alignment horizontal="right" wrapText="1"/>
    </xf>
    <xf numFmtId="164" fontId="3" fillId="3" borderId="2" xfId="0" applyNumberFormat="1" applyFont="1" applyFill="1" applyBorder="1" applyAlignment="1">
      <alignment horizontal="right" wrapText="1"/>
    </xf>
    <xf numFmtId="2" fontId="3" fillId="3" borderId="2" xfId="0" applyNumberFormat="1" applyFont="1" applyFill="1" applyBorder="1" applyAlignment="1">
      <alignment horizontal="right" wrapText="1"/>
    </xf>
    <xf numFmtId="0" fontId="4" fillId="3" borderId="2" xfId="0" applyFont="1" applyFill="1" applyBorder="1" applyAlignment="1">
      <alignment wrapText="1"/>
    </xf>
    <xf numFmtId="1" fontId="4" fillId="2" borderId="2" xfId="0" applyNumberFormat="1" applyFont="1" applyFill="1" applyBorder="1" applyAlignment="1">
      <alignment horizontal="right" wrapText="1"/>
    </xf>
    <xf numFmtId="1" fontId="4" fillId="0" borderId="2" xfId="0" applyNumberFormat="1" applyFont="1" applyBorder="1" applyAlignment="1">
      <alignment horizontal="right" wrapText="1"/>
    </xf>
    <xf numFmtId="1" fontId="4" fillId="5" borderId="2" xfId="0" applyNumberFormat="1" applyFont="1" applyFill="1" applyBorder="1" applyAlignment="1">
      <alignment horizontal="right" wrapText="1"/>
    </xf>
    <xf numFmtId="0" fontId="4" fillId="5" borderId="2" xfId="0" applyFont="1" applyFill="1" applyBorder="1" applyAlignment="1">
      <alignment vertical="top" wrapText="1"/>
    </xf>
    <xf numFmtId="0" fontId="4" fillId="0" borderId="2" xfId="0" applyFont="1" applyBorder="1" applyAlignment="1">
      <alignment vertical="top" wrapText="1"/>
    </xf>
    <xf numFmtId="0" fontId="10" fillId="7" borderId="2" xfId="0" applyFont="1" applyFill="1" applyBorder="1" applyAlignment="1">
      <alignment horizontal="right" wrapText="1"/>
    </xf>
    <xf numFmtId="0" fontId="10" fillId="7" borderId="2" xfId="0" applyFont="1" applyFill="1" applyBorder="1" applyAlignment="1">
      <alignment wrapText="1"/>
    </xf>
    <xf numFmtId="3" fontId="10" fillId="2" borderId="2" xfId="0" applyNumberFormat="1" applyFont="1" applyFill="1" applyBorder="1" applyAlignment="1">
      <alignment horizontal="right" wrapText="1"/>
    </xf>
    <xf numFmtId="3" fontId="4" fillId="7" borderId="2" xfId="0" applyNumberFormat="1" applyFont="1" applyFill="1" applyBorder="1" applyAlignment="1">
      <alignment horizontal="right"/>
    </xf>
    <xf numFmtId="3" fontId="4" fillId="2" borderId="2" xfId="0" applyNumberFormat="1" applyFont="1" applyFill="1" applyBorder="1" applyAlignment="1">
      <alignment horizontal="right"/>
    </xf>
    <xf numFmtId="164" fontId="10" fillId="2" borderId="2" xfId="0" applyNumberFormat="1" applyFont="1" applyFill="1" applyBorder="1" applyAlignment="1">
      <alignment horizontal="right" wrapText="1"/>
    </xf>
    <xf numFmtId="164" fontId="10" fillId="7" borderId="2" xfId="0" applyNumberFormat="1" applyFont="1" applyFill="1" applyBorder="1" applyAlignment="1">
      <alignment horizontal="right" wrapText="1"/>
    </xf>
    <xf numFmtId="0" fontId="9" fillId="7" borderId="2" xfId="0" applyFont="1" applyFill="1" applyBorder="1" applyAlignment="1">
      <alignment wrapText="1"/>
    </xf>
    <xf numFmtId="3" fontId="9" fillId="2" borderId="2" xfId="0" applyNumberFormat="1" applyFont="1" applyFill="1" applyBorder="1" applyAlignment="1">
      <alignment horizontal="right" wrapText="1"/>
    </xf>
    <xf numFmtId="3" fontId="3" fillId="7" borderId="2" xfId="0" applyNumberFormat="1" applyFont="1" applyFill="1" applyBorder="1" applyAlignment="1">
      <alignment horizontal="right"/>
    </xf>
    <xf numFmtId="3" fontId="3" fillId="2" borderId="2" xfId="0" applyNumberFormat="1" applyFont="1" applyFill="1" applyBorder="1" applyAlignment="1">
      <alignment horizontal="right"/>
    </xf>
    <xf numFmtId="164" fontId="9" fillId="2" borderId="2" xfId="0" applyNumberFormat="1" applyFont="1" applyFill="1" applyBorder="1" applyAlignment="1">
      <alignment horizontal="right" wrapText="1"/>
    </xf>
    <xf numFmtId="164" fontId="9" fillId="7" borderId="2" xfId="0" applyNumberFormat="1" applyFont="1" applyFill="1" applyBorder="1" applyAlignment="1">
      <alignment horizontal="right" wrapText="1"/>
    </xf>
    <xf numFmtId="3" fontId="10" fillId="7" borderId="2" xfId="0" applyNumberFormat="1" applyFont="1" applyFill="1" applyBorder="1" applyAlignment="1">
      <alignment horizontal="right" wrapText="1"/>
    </xf>
    <xf numFmtId="0" fontId="9" fillId="0" borderId="2" xfId="0" applyFont="1" applyBorder="1" applyAlignment="1">
      <alignment wrapText="1"/>
    </xf>
    <xf numFmtId="3" fontId="9" fillId="0" borderId="2" xfId="0" applyNumberFormat="1" applyFont="1" applyBorder="1" applyAlignment="1">
      <alignment horizontal="right" wrapText="1"/>
    </xf>
    <xf numFmtId="164" fontId="9" fillId="0" borderId="2" xfId="0" applyNumberFormat="1" applyFont="1" applyBorder="1" applyAlignment="1">
      <alignment horizontal="right" wrapText="1"/>
    </xf>
    <xf numFmtId="0" fontId="12" fillId="3" borderId="2" xfId="1" applyFont="1" applyFill="1" applyBorder="1" applyAlignment="1">
      <alignment horizontal="right"/>
    </xf>
    <xf numFmtId="0" fontId="10" fillId="3" borderId="2" xfId="0" applyFont="1" applyFill="1" applyBorder="1" applyAlignment="1">
      <alignment horizontal="right" wrapText="1"/>
    </xf>
    <xf numFmtId="0" fontId="14" fillId="3" borderId="2" xfId="0" applyFont="1" applyFill="1" applyBorder="1" applyAlignment="1">
      <alignment horizontal="left" wrapText="1"/>
    </xf>
    <xf numFmtId="165" fontId="4" fillId="0" borderId="2" xfId="0" applyNumberFormat="1" applyFont="1" applyBorder="1" applyAlignment="1">
      <alignment horizontal="right" wrapText="1"/>
    </xf>
    <xf numFmtId="0" fontId="3" fillId="0" borderId="2" xfId="0" applyFont="1" applyBorder="1" applyAlignment="1">
      <alignment horizontal="left" wrapText="1"/>
    </xf>
    <xf numFmtId="1" fontId="3" fillId="2" borderId="2" xfId="0" applyNumberFormat="1" applyFont="1" applyFill="1" applyBorder="1" applyAlignment="1">
      <alignment horizontal="right" wrapText="1"/>
    </xf>
    <xf numFmtId="164" fontId="3" fillId="0" borderId="2" xfId="0" applyNumberFormat="1" applyFont="1" applyBorder="1" applyAlignment="1">
      <alignment horizontal="right" wrapText="1"/>
    </xf>
    <xf numFmtId="3" fontId="3" fillId="2" borderId="2" xfId="0" applyNumberFormat="1" applyFont="1" applyFill="1" applyBorder="1" applyAlignment="1">
      <alignment horizontal="right" wrapText="1"/>
    </xf>
    <xf numFmtId="164" fontId="3" fillId="2" borderId="2" xfId="0" applyNumberFormat="1" applyFont="1" applyFill="1" applyBorder="1" applyAlignment="1">
      <alignment horizontal="right" wrapText="1"/>
    </xf>
    <xf numFmtId="164" fontId="14" fillId="3" borderId="2" xfId="0" applyNumberFormat="1" applyFont="1" applyFill="1" applyBorder="1" applyAlignment="1">
      <alignment horizontal="left" wrapText="1"/>
    </xf>
    <xf numFmtId="1" fontId="5" fillId="4" borderId="2" xfId="0" applyNumberFormat="1" applyFont="1" applyFill="1" applyBorder="1" applyAlignment="1">
      <alignment horizontal="right" wrapText="1"/>
    </xf>
    <xf numFmtId="0" fontId="4" fillId="0" borderId="4" xfId="0" applyFont="1" applyBorder="1" applyAlignment="1">
      <alignment horizontal="left" wrapText="1"/>
    </xf>
    <xf numFmtId="0" fontId="9" fillId="3" borderId="2" xfId="0" applyFont="1" applyFill="1" applyBorder="1" applyAlignment="1">
      <alignment horizontal="left"/>
    </xf>
    <xf numFmtId="3" fontId="9" fillId="5" borderId="2" xfId="0" applyNumberFormat="1" applyFont="1" applyFill="1" applyBorder="1" applyAlignment="1">
      <alignment horizontal="right"/>
    </xf>
    <xf numFmtId="3" fontId="9" fillId="3" borderId="2" xfId="0" applyNumberFormat="1" applyFont="1" applyFill="1" applyBorder="1" applyAlignment="1">
      <alignment horizontal="right"/>
    </xf>
    <xf numFmtId="164" fontId="9" fillId="3" borderId="2" xfId="0" applyNumberFormat="1" applyFont="1" applyFill="1" applyBorder="1" applyAlignment="1">
      <alignment horizontal="right"/>
    </xf>
    <xf numFmtId="164" fontId="9" fillId="5" borderId="2" xfId="0" applyNumberFormat="1" applyFont="1" applyFill="1" applyBorder="1" applyAlignment="1">
      <alignment horizontal="right"/>
    </xf>
    <xf numFmtId="0" fontId="10" fillId="3" borderId="2" xfId="0" applyFont="1" applyFill="1" applyBorder="1" applyAlignment="1">
      <alignment horizontal="left"/>
    </xf>
    <xf numFmtId="3" fontId="10" fillId="5" borderId="2" xfId="0" applyNumberFormat="1" applyFont="1" applyFill="1" applyBorder="1" applyAlignment="1">
      <alignment horizontal="right"/>
    </xf>
    <xf numFmtId="3" fontId="10" fillId="3" borderId="2" xfId="0" applyNumberFormat="1" applyFont="1" applyFill="1" applyBorder="1" applyAlignment="1">
      <alignment horizontal="right"/>
    </xf>
    <xf numFmtId="164" fontId="10" fillId="3" borderId="2" xfId="0" applyNumberFormat="1" applyFont="1" applyFill="1" applyBorder="1" applyAlignment="1">
      <alignment horizontal="right"/>
    </xf>
    <xf numFmtId="164" fontId="10" fillId="5" borderId="2" xfId="0" applyNumberFormat="1" applyFont="1" applyFill="1" applyBorder="1" applyAlignment="1">
      <alignment horizontal="right"/>
    </xf>
    <xf numFmtId="0" fontId="9" fillId="7" borderId="2" xfId="0" applyFont="1" applyFill="1" applyBorder="1" applyAlignment="1">
      <alignment horizontal="right" wrapText="1"/>
    </xf>
    <xf numFmtId="0" fontId="24" fillId="0" borderId="0" xfId="0" applyFont="1"/>
    <xf numFmtId="0" fontId="15" fillId="0" borderId="0" xfId="0" applyFont="1" applyFill="1" applyAlignment="1">
      <alignment vertical="top"/>
    </xf>
    <xf numFmtId="0" fontId="4" fillId="0" borderId="2" xfId="0" applyFont="1" applyBorder="1" applyAlignment="1">
      <alignment horizontal="right" vertical="top" wrapText="1"/>
    </xf>
    <xf numFmtId="164" fontId="4" fillId="0" borderId="2" xfId="0" applyNumberFormat="1" applyFont="1" applyBorder="1" applyAlignment="1">
      <alignment horizontal="right" vertical="top" wrapText="1"/>
    </xf>
    <xf numFmtId="0" fontId="25" fillId="0" borderId="0" xfId="0" applyFont="1" applyAlignment="1"/>
    <xf numFmtId="0" fontId="21" fillId="0" borderId="0" xfId="0" applyFont="1" applyAlignment="1"/>
    <xf numFmtId="0" fontId="4" fillId="3" borderId="3" xfId="0" applyFont="1" applyFill="1" applyBorder="1" applyAlignment="1">
      <alignment horizontal="right" wrapText="1"/>
    </xf>
    <xf numFmtId="0" fontId="4" fillId="3" borderId="2" xfId="0" applyFont="1" applyFill="1" applyBorder="1" applyAlignment="1">
      <alignment horizontal="right" wrapText="1"/>
    </xf>
    <xf numFmtId="166" fontId="4" fillId="3" borderId="2" xfId="0" applyNumberFormat="1" applyFont="1" applyFill="1" applyBorder="1" applyAlignment="1">
      <alignment horizontal="right" wrapText="1"/>
    </xf>
    <xf numFmtId="0" fontId="4" fillId="0" borderId="2" xfId="0" applyFont="1" applyBorder="1" applyAlignment="1">
      <alignment horizontal="right" wrapText="1"/>
    </xf>
    <xf numFmtId="2" fontId="4" fillId="0" borderId="2" xfId="0" applyNumberFormat="1" applyFont="1" applyBorder="1" applyAlignment="1">
      <alignment horizontal="right" wrapText="1"/>
    </xf>
    <xf numFmtId="1" fontId="4" fillId="0" borderId="2" xfId="0" applyNumberFormat="1" applyFont="1" applyFill="1" applyBorder="1" applyAlignment="1">
      <alignment horizontal="right" wrapText="1"/>
    </xf>
    <xf numFmtId="0" fontId="4" fillId="3" borderId="2" xfId="0" applyNumberFormat="1" applyFont="1" applyFill="1" applyBorder="1" applyAlignment="1">
      <alignment horizontal="right" wrapText="1"/>
    </xf>
    <xf numFmtId="0" fontId="4" fillId="0" borderId="2" xfId="0" applyNumberFormat="1" applyFont="1" applyFill="1" applyBorder="1" applyAlignment="1">
      <alignment horizontal="right" wrapText="1"/>
    </xf>
    <xf numFmtId="0" fontId="15" fillId="0" borderId="0" xfId="0" applyFont="1" applyFill="1" applyAlignment="1"/>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3" fillId="0" borderId="4" xfId="0" applyFont="1" applyBorder="1" applyAlignment="1">
      <alignment horizontal="left" vertical="center" wrapText="1"/>
    </xf>
    <xf numFmtId="0" fontId="3" fillId="2" borderId="2" xfId="0" applyFont="1" applyFill="1" applyBorder="1" applyAlignment="1">
      <alignment horizontal="center" wrapText="1"/>
    </xf>
    <xf numFmtId="0" fontId="3" fillId="0" borderId="2" xfId="0" applyFont="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15" fillId="0" borderId="0" xfId="0" applyFont="1" applyBorder="1" applyAlignment="1">
      <alignment horizontal="left" vertical="center" wrapText="1"/>
    </xf>
    <xf numFmtId="0" fontId="1" fillId="0" borderId="0" xfId="0" applyFont="1" applyAlignment="1">
      <alignment horizontal="justify"/>
    </xf>
    <xf numFmtId="0" fontId="0" fillId="0" borderId="0" xfId="0" applyAlignment="1"/>
    <xf numFmtId="0" fontId="1" fillId="0" borderId="0" xfId="0" applyFont="1" applyAlignment="1">
      <alignment horizontal="left"/>
    </xf>
    <xf numFmtId="0" fontId="4" fillId="3" borderId="2" xfId="0" applyFont="1" applyFill="1" applyBorder="1" applyAlignment="1">
      <alignment horizontal="right" wrapText="1"/>
    </xf>
    <xf numFmtId="0" fontId="0" fillId="3" borderId="2" xfId="0" applyFill="1" applyBorder="1" applyAlignment="1">
      <alignment horizontal="right" wrapText="1"/>
    </xf>
    <xf numFmtId="0" fontId="3" fillId="3" borderId="2" xfId="0" applyFont="1" applyFill="1" applyBorder="1" applyAlignment="1">
      <alignment horizontal="left"/>
    </xf>
    <xf numFmtId="0" fontId="2" fillId="0" borderId="0" xfId="0" applyFont="1" applyBorder="1" applyAlignment="1">
      <alignment horizontal="justify"/>
    </xf>
    <xf numFmtId="0" fontId="0" fillId="0" borderId="0" xfId="0" applyBorder="1" applyAlignment="1"/>
    <xf numFmtId="0" fontId="18" fillId="0" borderId="3" xfId="0" applyFont="1" applyBorder="1" applyAlignment="1">
      <alignment horizontal="center"/>
    </xf>
    <xf numFmtId="0" fontId="18" fillId="0" borderId="0" xfId="0" applyFont="1" applyBorder="1" applyAlignment="1">
      <alignment horizontal="center"/>
    </xf>
    <xf numFmtId="0" fontId="18" fillId="0" borderId="4" xfId="0" applyFont="1" applyBorder="1" applyAlignment="1">
      <alignment horizontal="center"/>
    </xf>
    <xf numFmtId="0" fontId="3" fillId="0" borderId="2" xfId="0" applyFont="1" applyFill="1" applyBorder="1" applyAlignment="1">
      <alignment horizontal="center" wrapText="1"/>
    </xf>
    <xf numFmtId="0" fontId="13" fillId="3" borderId="3" xfId="0" applyFont="1" applyFill="1" applyBorder="1" applyAlignment="1">
      <alignment horizontal="left" vertical="center" wrapText="1"/>
    </xf>
    <xf numFmtId="0" fontId="10" fillId="3" borderId="0" xfId="0" applyFont="1" applyFill="1" applyBorder="1" applyAlignment="1">
      <alignment horizontal="left" vertical="center"/>
    </xf>
    <xf numFmtId="0" fontId="10" fillId="3" borderId="4" xfId="0" applyFont="1" applyFill="1" applyBorder="1" applyAlignment="1">
      <alignment horizontal="left" vertical="center"/>
    </xf>
    <xf numFmtId="0" fontId="9" fillId="5" borderId="2" xfId="0" applyFont="1" applyFill="1" applyBorder="1" applyAlignment="1">
      <alignment horizontal="center"/>
    </xf>
    <xf numFmtId="0" fontId="9" fillId="0" borderId="2" xfId="0" applyFont="1" applyBorder="1" applyAlignment="1">
      <alignment horizontal="center"/>
    </xf>
    <xf numFmtId="0" fontId="10" fillId="0" borderId="2" xfId="0" applyFont="1" applyBorder="1" applyAlignment="1">
      <alignment horizontal="center"/>
    </xf>
    <xf numFmtId="0" fontId="10" fillId="5" borderId="2" xfId="0" applyFont="1" applyFill="1" applyBorder="1" applyAlignment="1">
      <alignment horizontal="center"/>
    </xf>
    <xf numFmtId="0" fontId="3" fillId="3" borderId="3" xfId="0" applyFont="1" applyFill="1" applyBorder="1" applyAlignment="1">
      <alignment horizontal="left" wrapText="1"/>
    </xf>
    <xf numFmtId="0" fontId="3" fillId="3" borderId="4" xfId="0" applyFont="1" applyFill="1" applyBorder="1" applyAlignment="1">
      <alignment horizontal="left" wrapText="1"/>
    </xf>
    <xf numFmtId="0" fontId="3" fillId="0" borderId="3" xfId="0" applyFont="1" applyBorder="1" applyAlignment="1">
      <alignment horizontal="left"/>
    </xf>
    <xf numFmtId="0" fontId="3" fillId="0" borderId="4" xfId="0" applyFont="1" applyBorder="1" applyAlignment="1">
      <alignment horizontal="left"/>
    </xf>
    <xf numFmtId="0" fontId="3" fillId="3" borderId="2" xfId="0" applyFont="1" applyFill="1" applyBorder="1" applyAlignment="1">
      <alignment horizontal="right" wrapText="1"/>
    </xf>
    <xf numFmtId="0" fontId="0" fillId="0" borderId="2" xfId="0" applyBorder="1" applyAlignment="1">
      <alignment horizontal="center" wrapText="1"/>
    </xf>
    <xf numFmtId="0" fontId="20" fillId="0" borderId="4" xfId="0" applyFont="1" applyBorder="1" applyAlignment="1">
      <alignment horizontal="justify"/>
    </xf>
    <xf numFmtId="0" fontId="21" fillId="0" borderId="4" xfId="0" applyFont="1" applyBorder="1" applyAlignment="1"/>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2" fontId="3" fillId="3" borderId="2" xfId="0" applyNumberFormat="1" applyFont="1" applyFill="1" applyBorder="1" applyAlignment="1">
      <alignment horizontal="center" vertical="center" wrapText="1"/>
    </xf>
    <xf numFmtId="0" fontId="22" fillId="0" borderId="0" xfId="0" applyFont="1" applyFill="1" applyAlignment="1">
      <alignment horizontal="left" vertical="top"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0" fillId="0" borderId="0" xfId="0" applyFont="1" applyBorder="1" applyAlignment="1">
      <alignment horizontal="justify"/>
    </xf>
    <xf numFmtId="0" fontId="21" fillId="0" borderId="0" xfId="0" applyFont="1" applyBorder="1" applyAlignment="1"/>
    <xf numFmtId="0" fontId="3" fillId="5" borderId="2" xfId="0" applyFont="1" applyFill="1" applyBorder="1" applyAlignment="1">
      <alignment horizontal="center" vertical="top" wrapText="1"/>
    </xf>
    <xf numFmtId="166" fontId="3" fillId="0" borderId="2" xfId="0" applyNumberFormat="1" applyFont="1" applyBorder="1" applyAlignment="1">
      <alignment horizontal="center" vertical="top" wrapText="1"/>
    </xf>
    <xf numFmtId="0" fontId="3" fillId="3" borderId="2" xfId="0" applyFont="1" applyFill="1" applyBorder="1" applyAlignment="1">
      <alignment horizontal="left" wrapText="1"/>
    </xf>
    <xf numFmtId="0" fontId="3" fillId="0" borderId="0" xfId="0" applyFont="1" applyBorder="1" applyAlignment="1">
      <alignment horizontal="left" vertical="center"/>
    </xf>
    <xf numFmtId="0" fontId="3" fillId="3" borderId="2" xfId="0" applyFont="1" applyFill="1" applyBorder="1" applyAlignment="1">
      <alignment horizontal="center" vertical="top" wrapText="1"/>
    </xf>
    <xf numFmtId="0" fontId="3" fillId="0" borderId="2" xfId="0" applyFont="1" applyBorder="1" applyAlignment="1">
      <alignment horizontal="center" vertical="top" wrapText="1"/>
    </xf>
    <xf numFmtId="0" fontId="3" fillId="7" borderId="3" xfId="0" applyFont="1" applyFill="1" applyBorder="1" applyAlignment="1">
      <alignment horizontal="left" vertical="center" wrapText="1"/>
    </xf>
    <xf numFmtId="0" fontId="3" fillId="7" borderId="0" xfId="0" applyFont="1" applyFill="1" applyBorder="1" applyAlignment="1">
      <alignment horizontal="left" vertical="center" wrapText="1"/>
    </xf>
    <xf numFmtId="0" fontId="3" fillId="7" borderId="4" xfId="0" applyFont="1" applyFill="1" applyBorder="1" applyAlignment="1">
      <alignment horizontal="left" vertical="center" wrapText="1"/>
    </xf>
    <xf numFmtId="0" fontId="9" fillId="2" borderId="2" xfId="0" applyFont="1" applyFill="1" applyBorder="1" applyAlignment="1">
      <alignment horizontal="center" wrapText="1"/>
    </xf>
    <xf numFmtId="0" fontId="9" fillId="7" borderId="3" xfId="0" applyFont="1" applyFill="1" applyBorder="1" applyAlignment="1">
      <alignment horizontal="center" wrapText="1"/>
    </xf>
    <xf numFmtId="0" fontId="9" fillId="7" borderId="4" xfId="0" applyFont="1" applyFill="1" applyBorder="1" applyAlignment="1">
      <alignment horizontal="center" wrapText="1"/>
    </xf>
    <xf numFmtId="0" fontId="15" fillId="0" borderId="0" xfId="0" applyFont="1" applyAlignment="1">
      <alignment horizontal="justify"/>
    </xf>
    <xf numFmtId="0" fontId="24" fillId="0" borderId="0" xfId="0" applyFont="1" applyAlignment="1"/>
    <xf numFmtId="0" fontId="3" fillId="0" borderId="2" xfId="0" applyFont="1" applyFill="1" applyBorder="1" applyAlignment="1">
      <alignment horizontal="center" vertical="center"/>
    </xf>
    <xf numFmtId="0" fontId="15" fillId="0" borderId="0" xfId="0" applyFont="1" applyBorder="1" applyAlignment="1">
      <alignment horizontal="justify"/>
    </xf>
    <xf numFmtId="0" fontId="24" fillId="0" borderId="0" xfId="0" applyFont="1" applyBorder="1" applyAlignment="1"/>
    <xf numFmtId="0" fontId="15" fillId="0" borderId="0" xfId="0" applyFont="1" applyBorder="1" applyAlignment="1">
      <alignment horizontal="justify" vertical="top"/>
    </xf>
    <xf numFmtId="0" fontId="24" fillId="0" borderId="0" xfId="0" applyFont="1" applyBorder="1" applyAlignment="1">
      <alignment vertical="top"/>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3" fillId="3" borderId="2" xfId="0" applyFont="1" applyFill="1" applyBorder="1" applyAlignment="1">
      <alignment horizontal="center" wrapText="1"/>
    </xf>
    <xf numFmtId="0" fontId="10" fillId="3" borderId="2" xfId="0" applyFont="1" applyFill="1" applyBorder="1" applyAlignment="1">
      <alignment horizontal="center" wrapText="1"/>
    </xf>
    <xf numFmtId="0" fontId="3" fillId="3" borderId="2" xfId="0" applyFont="1" applyFill="1" applyBorder="1" applyAlignment="1">
      <alignment horizontal="center"/>
    </xf>
    <xf numFmtId="0" fontId="3" fillId="5" borderId="2" xfId="0" applyFont="1" applyFill="1" applyBorder="1" applyAlignment="1">
      <alignment horizontal="center"/>
    </xf>
    <xf numFmtId="0" fontId="3" fillId="3" borderId="3"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8" borderId="3" xfId="0" applyFont="1" applyFill="1" applyBorder="1" applyAlignment="1">
      <alignment horizontal="left" vertical="center" wrapText="1"/>
    </xf>
    <xf numFmtId="0" fontId="3" fillId="8" borderId="4" xfId="0" applyFont="1" applyFill="1" applyBorder="1" applyAlignment="1">
      <alignment horizontal="left" vertical="center" wrapText="1"/>
    </xf>
    <xf numFmtId="0" fontId="6" fillId="0" borderId="0" xfId="0" applyFont="1" applyBorder="1" applyAlignment="1">
      <alignment horizontal="justify"/>
    </xf>
    <xf numFmtId="0" fontId="6" fillId="0" borderId="0" xfId="0" applyFont="1" applyAlignment="1">
      <alignment horizontal="justify"/>
    </xf>
  </cellXfs>
  <cellStyles count="2">
    <cellStyle name="Normale" xfId="0" builtinId="0"/>
    <cellStyle name="Normale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2"/>
  <sheetViews>
    <sheetView zoomScaleNormal="100" workbookViewId="0">
      <selection activeCell="C31" sqref="C31"/>
    </sheetView>
  </sheetViews>
  <sheetFormatPr defaultRowHeight="15" x14ac:dyDescent="0.25"/>
  <cols>
    <col min="1" max="1" width="4.28515625" customWidth="1"/>
  </cols>
  <sheetData>
    <row r="2" spans="2:14" x14ac:dyDescent="0.25">
      <c r="B2" s="23" t="s">
        <v>255</v>
      </c>
      <c r="C2" s="40"/>
      <c r="D2" s="40"/>
      <c r="E2" s="40"/>
      <c r="F2" s="40"/>
      <c r="G2" s="40"/>
      <c r="H2" s="40"/>
      <c r="I2" s="40"/>
      <c r="J2" s="40"/>
      <c r="K2" s="40"/>
    </row>
    <row r="3" spans="2:14" x14ac:dyDescent="0.25">
      <c r="B3" s="50" t="s">
        <v>234</v>
      </c>
      <c r="C3" s="42"/>
      <c r="D3" s="42"/>
      <c r="E3" s="42"/>
      <c r="F3" s="42"/>
      <c r="G3" s="42"/>
      <c r="H3" s="42"/>
      <c r="I3" s="42"/>
      <c r="J3" s="42"/>
      <c r="K3" s="42"/>
    </row>
    <row r="4" spans="2:14" x14ac:dyDescent="0.25">
      <c r="B4" s="147" t="s">
        <v>0</v>
      </c>
      <c r="C4" s="150">
        <v>2014</v>
      </c>
      <c r="D4" s="150"/>
      <c r="E4" s="150"/>
      <c r="F4" s="151">
        <v>2013</v>
      </c>
      <c r="G4" s="151"/>
      <c r="H4" s="151"/>
      <c r="I4" s="152" t="s">
        <v>1</v>
      </c>
      <c r="J4" s="152"/>
      <c r="K4" s="152"/>
    </row>
    <row r="5" spans="2:14" x14ac:dyDescent="0.25">
      <c r="B5" s="148"/>
      <c r="C5" s="150"/>
      <c r="D5" s="150"/>
      <c r="E5" s="150"/>
      <c r="F5" s="151"/>
      <c r="G5" s="151"/>
      <c r="H5" s="151"/>
      <c r="I5" s="153" t="s">
        <v>2</v>
      </c>
      <c r="J5" s="153"/>
      <c r="K5" s="153"/>
    </row>
    <row r="6" spans="2:14" x14ac:dyDescent="0.25">
      <c r="B6" s="149"/>
      <c r="C6" s="51" t="s">
        <v>3</v>
      </c>
      <c r="D6" s="51" t="s">
        <v>4</v>
      </c>
      <c r="E6" s="51" t="s">
        <v>5</v>
      </c>
      <c r="F6" s="51" t="s">
        <v>3</v>
      </c>
      <c r="G6" s="51" t="s">
        <v>4</v>
      </c>
      <c r="H6" s="51" t="s">
        <v>5</v>
      </c>
      <c r="I6" s="51" t="s">
        <v>3</v>
      </c>
      <c r="J6" s="51" t="s">
        <v>4</v>
      </c>
      <c r="K6" s="51" t="s">
        <v>5</v>
      </c>
    </row>
    <row r="7" spans="2:14" x14ac:dyDescent="0.25">
      <c r="B7" s="52" t="s">
        <v>145</v>
      </c>
      <c r="C7" s="55">
        <v>668</v>
      </c>
      <c r="D7" s="56">
        <v>20</v>
      </c>
      <c r="E7" s="55">
        <v>1093</v>
      </c>
      <c r="F7" s="56">
        <v>760</v>
      </c>
      <c r="G7" s="55">
        <v>14</v>
      </c>
      <c r="H7" s="56">
        <v>1224</v>
      </c>
      <c r="I7" s="53">
        <v>-12.10526315789474</v>
      </c>
      <c r="J7" s="54">
        <v>42.857142857142861</v>
      </c>
      <c r="K7" s="53">
        <v>-10.702614379084963</v>
      </c>
      <c r="M7" s="18">
        <f t="shared" ref="M7:M12" si="0">E7/C7*100</f>
        <v>163.62275449101799</v>
      </c>
      <c r="N7" s="18">
        <f t="shared" ref="N7:N12" si="1">H7/F7*100</f>
        <v>161.05263157894737</v>
      </c>
    </row>
    <row r="8" spans="2:14" x14ac:dyDescent="0.25">
      <c r="B8" s="52" t="s">
        <v>146</v>
      </c>
      <c r="C8" s="55">
        <v>829</v>
      </c>
      <c r="D8" s="56">
        <v>14</v>
      </c>
      <c r="E8" s="55">
        <v>1233</v>
      </c>
      <c r="F8" s="56">
        <v>879</v>
      </c>
      <c r="G8" s="55">
        <v>18</v>
      </c>
      <c r="H8" s="56">
        <v>1282</v>
      </c>
      <c r="I8" s="53">
        <v>-5.6882821387940936</v>
      </c>
      <c r="J8" s="54">
        <v>-22.222222222222214</v>
      </c>
      <c r="K8" s="53">
        <v>-3.8221528861154468</v>
      </c>
      <c r="M8" s="18">
        <f t="shared" si="0"/>
        <v>148.73341375150784</v>
      </c>
      <c r="N8" s="18">
        <f t="shared" si="1"/>
        <v>145.84755403868033</v>
      </c>
    </row>
    <row r="9" spans="2:14" x14ac:dyDescent="0.25">
      <c r="B9" s="52" t="s">
        <v>147</v>
      </c>
      <c r="C9" s="55">
        <v>989</v>
      </c>
      <c r="D9" s="56">
        <v>15</v>
      </c>
      <c r="E9" s="55">
        <v>1436</v>
      </c>
      <c r="F9" s="56">
        <v>1039</v>
      </c>
      <c r="G9" s="55">
        <v>17</v>
      </c>
      <c r="H9" s="56">
        <v>1524</v>
      </c>
      <c r="I9" s="53">
        <v>-4.8123195380173343</v>
      </c>
      <c r="J9" s="54">
        <v>-11.764705882352942</v>
      </c>
      <c r="K9" s="53">
        <v>-5.7742782152230916</v>
      </c>
      <c r="M9" s="18">
        <f t="shared" si="0"/>
        <v>145.19716885743173</v>
      </c>
      <c r="N9" s="18">
        <f>H9/F9*100</f>
        <v>146.67949951876804</v>
      </c>
    </row>
    <row r="10" spans="2:14" x14ac:dyDescent="0.25">
      <c r="B10" s="52" t="s">
        <v>148</v>
      </c>
      <c r="C10" s="55">
        <v>943</v>
      </c>
      <c r="D10" s="56">
        <v>28</v>
      </c>
      <c r="E10" s="55">
        <v>1433</v>
      </c>
      <c r="F10" s="56">
        <v>925</v>
      </c>
      <c r="G10" s="55">
        <v>21</v>
      </c>
      <c r="H10" s="56">
        <v>1434</v>
      </c>
      <c r="I10" s="53">
        <v>1.9459459459459509</v>
      </c>
      <c r="J10" s="54">
        <v>33.333333333333314</v>
      </c>
      <c r="K10" s="53">
        <v>-6.9735006973502323E-2</v>
      </c>
      <c r="M10" s="18">
        <f t="shared" si="0"/>
        <v>151.96182396606574</v>
      </c>
      <c r="N10" s="18">
        <f t="shared" si="1"/>
        <v>155.02702702702703</v>
      </c>
    </row>
    <row r="11" spans="2:14" x14ac:dyDescent="0.25">
      <c r="B11" s="57" t="s">
        <v>149</v>
      </c>
      <c r="C11" s="58">
        <v>3429</v>
      </c>
      <c r="D11" s="59">
        <v>77</v>
      </c>
      <c r="E11" s="58">
        <v>5195</v>
      </c>
      <c r="F11" s="58">
        <v>3603</v>
      </c>
      <c r="G11" s="59">
        <v>70</v>
      </c>
      <c r="H11" s="58">
        <v>5464</v>
      </c>
      <c r="I11" s="60">
        <v>-4.8293089092423003</v>
      </c>
      <c r="J11" s="60">
        <v>10.000000000000014</v>
      </c>
      <c r="K11" s="60">
        <v>-4.9231332357247481</v>
      </c>
      <c r="M11" s="18">
        <f t="shared" si="0"/>
        <v>151.50189559638378</v>
      </c>
      <c r="N11" s="18">
        <f t="shared" si="1"/>
        <v>151.65140160976964</v>
      </c>
    </row>
    <row r="12" spans="2:14" x14ac:dyDescent="0.25">
      <c r="B12" s="57" t="s">
        <v>6</v>
      </c>
      <c r="C12" s="58">
        <v>177031</v>
      </c>
      <c r="D12" s="58">
        <v>3381</v>
      </c>
      <c r="E12" s="58">
        <v>251147</v>
      </c>
      <c r="F12" s="58">
        <v>181660</v>
      </c>
      <c r="G12" s="58">
        <v>3401</v>
      </c>
      <c r="H12" s="58">
        <v>258093</v>
      </c>
      <c r="I12" s="60">
        <v>-2.5481669052075233</v>
      </c>
      <c r="J12" s="60">
        <v>-0.58806233460745716</v>
      </c>
      <c r="K12" s="60">
        <v>-2.6912779501962518</v>
      </c>
      <c r="M12" s="18">
        <f t="shared" si="0"/>
        <v>141.86611384446792</v>
      </c>
      <c r="N12" s="18">
        <f t="shared" si="1"/>
        <v>142.0747550368821</v>
      </c>
    </row>
  </sheetData>
  <mergeCells count="5">
    <mergeCell ref="B4:B6"/>
    <mergeCell ref="C4:E5"/>
    <mergeCell ref="F4:H5"/>
    <mergeCell ref="I4:K4"/>
    <mergeCell ref="I5:K5"/>
  </mergeCells>
  <pageMargins left="0.39370078740157483" right="0.70866141732283472" top="0.74803149606299213" bottom="0.74803149606299213" header="0.31496062992125984" footer="0.31496062992125984"/>
  <pageSetup paperSize="256" scale="9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2"/>
  <sheetViews>
    <sheetView tabSelected="1" workbookViewId="0">
      <selection activeCell="B11" sqref="B11"/>
    </sheetView>
  </sheetViews>
  <sheetFormatPr defaultRowHeight="15" x14ac:dyDescent="0.25"/>
  <cols>
    <col min="2" max="2" width="17.7109375" customWidth="1"/>
  </cols>
  <sheetData>
    <row r="2" spans="2:9" x14ac:dyDescent="0.25">
      <c r="B2" s="23" t="s">
        <v>259</v>
      </c>
      <c r="C2" s="21"/>
    </row>
    <row r="3" spans="2:9" x14ac:dyDescent="0.25">
      <c r="B3" s="36" t="s">
        <v>195</v>
      </c>
      <c r="C3" s="137"/>
      <c r="D3" s="137"/>
      <c r="E3" s="137"/>
      <c r="F3" s="137"/>
      <c r="G3" s="137"/>
      <c r="H3" s="137"/>
    </row>
    <row r="4" spans="2:9" x14ac:dyDescent="0.25">
      <c r="B4" s="176" t="s">
        <v>9</v>
      </c>
      <c r="C4" s="158" t="s">
        <v>3</v>
      </c>
      <c r="D4" s="158" t="s">
        <v>4</v>
      </c>
      <c r="E4" s="158" t="s">
        <v>5</v>
      </c>
      <c r="F4" s="158" t="s">
        <v>253</v>
      </c>
      <c r="G4" s="158" t="s">
        <v>254</v>
      </c>
      <c r="H4" s="3"/>
    </row>
    <row r="5" spans="2:9" x14ac:dyDescent="0.25">
      <c r="B5" s="177"/>
      <c r="C5" s="158"/>
      <c r="D5" s="158"/>
      <c r="E5" s="158"/>
      <c r="F5" s="158"/>
      <c r="G5" s="158"/>
      <c r="H5" s="3"/>
    </row>
    <row r="6" spans="2:9" x14ac:dyDescent="0.25">
      <c r="B6" s="76" t="s">
        <v>12</v>
      </c>
      <c r="C6" s="77">
        <v>2538</v>
      </c>
      <c r="D6" s="78">
        <v>43</v>
      </c>
      <c r="E6" s="77">
        <v>3711</v>
      </c>
      <c r="F6" s="79">
        <v>1.69</v>
      </c>
      <c r="G6" s="80">
        <v>146.22</v>
      </c>
      <c r="H6" s="3"/>
    </row>
    <row r="7" spans="2:9" x14ac:dyDescent="0.25">
      <c r="B7" s="76" t="s">
        <v>13</v>
      </c>
      <c r="C7" s="77">
        <v>242</v>
      </c>
      <c r="D7" s="78">
        <v>8</v>
      </c>
      <c r="E7" s="77">
        <v>405</v>
      </c>
      <c r="F7" s="79">
        <v>3.31</v>
      </c>
      <c r="G7" s="80">
        <v>167.36</v>
      </c>
      <c r="H7" s="3"/>
    </row>
    <row r="8" spans="2:9" x14ac:dyDescent="0.25">
      <c r="B8" s="76" t="s">
        <v>14</v>
      </c>
      <c r="C8" s="77">
        <v>891</v>
      </c>
      <c r="D8" s="78">
        <v>41</v>
      </c>
      <c r="E8" s="77">
        <v>1408</v>
      </c>
      <c r="F8" s="79">
        <v>4.5999999999999996</v>
      </c>
      <c r="G8" s="80">
        <v>158.02000000000001</v>
      </c>
      <c r="H8" s="3"/>
    </row>
    <row r="9" spans="2:9" x14ac:dyDescent="0.25">
      <c r="B9" s="57" t="s">
        <v>15</v>
      </c>
      <c r="C9" s="73">
        <v>3671</v>
      </c>
      <c r="D9" s="73">
        <v>92</v>
      </c>
      <c r="E9" s="73">
        <v>5524</v>
      </c>
      <c r="F9" s="74">
        <v>2.5099999999999998</v>
      </c>
      <c r="G9" s="74">
        <v>150.47999999999999</v>
      </c>
      <c r="H9" s="3"/>
    </row>
    <row r="10" spans="2:9" x14ac:dyDescent="0.25">
      <c r="B10" s="45" t="s">
        <v>219</v>
      </c>
      <c r="C10" s="46"/>
      <c r="D10" s="46"/>
      <c r="E10" s="46"/>
      <c r="F10" s="47"/>
      <c r="G10" s="47"/>
      <c r="H10" s="46"/>
      <c r="I10" s="46"/>
    </row>
    <row r="11" spans="2:9" x14ac:dyDescent="0.25">
      <c r="B11" s="146" t="s">
        <v>263</v>
      </c>
      <c r="C11" s="46"/>
      <c r="D11" s="46"/>
      <c r="E11" s="46"/>
      <c r="F11" s="47"/>
      <c r="G11" s="47"/>
      <c r="H11" s="46"/>
      <c r="I11" s="46"/>
    </row>
    <row r="12" spans="2:9" x14ac:dyDescent="0.25">
      <c r="B12" s="45" t="s">
        <v>225</v>
      </c>
      <c r="C12" s="46"/>
      <c r="D12" s="46"/>
      <c r="E12" s="46"/>
      <c r="F12" s="47"/>
      <c r="G12" s="47"/>
      <c r="H12" s="46"/>
      <c r="I12" s="46"/>
    </row>
  </sheetData>
  <mergeCells count="6">
    <mergeCell ref="G4:G5"/>
    <mergeCell ref="B4:B5"/>
    <mergeCell ref="C4:C5"/>
    <mergeCell ref="D4:D5"/>
    <mergeCell ref="E4:E5"/>
    <mergeCell ref="F4:F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3"/>
  <sheetViews>
    <sheetView workbookViewId="0">
      <selection activeCell="M29" sqref="M29"/>
    </sheetView>
  </sheetViews>
  <sheetFormatPr defaultRowHeight="15" x14ac:dyDescent="0.25"/>
  <cols>
    <col min="1" max="1" width="4.85546875" customWidth="1"/>
    <col min="3" max="3" width="8" customWidth="1"/>
    <col min="4" max="4" width="7.5703125" customWidth="1"/>
    <col min="6" max="6" width="8.140625" customWidth="1"/>
    <col min="7" max="7" width="8" customWidth="1"/>
    <col min="8" max="8" width="11.42578125" customWidth="1"/>
    <col min="9" max="9" width="7.42578125" customWidth="1"/>
    <col min="10" max="10" width="7.85546875" customWidth="1"/>
    <col min="11" max="11" width="8.28515625" customWidth="1"/>
    <col min="13" max="13" width="8" customWidth="1"/>
    <col min="14" max="14" width="7.85546875" customWidth="1"/>
    <col min="15" max="15" width="11.5703125" customWidth="1"/>
    <col min="16" max="16" width="7.28515625" customWidth="1"/>
  </cols>
  <sheetData>
    <row r="2" spans="2:19" ht="16.5" customHeight="1" x14ac:dyDescent="0.25">
      <c r="B2" s="30" t="s">
        <v>197</v>
      </c>
      <c r="C2" s="30"/>
      <c r="D2" s="30"/>
      <c r="E2" s="30"/>
      <c r="F2" s="30"/>
      <c r="G2" s="30"/>
      <c r="H2" s="30"/>
      <c r="I2" s="21"/>
      <c r="J2" s="21"/>
      <c r="K2" s="21"/>
      <c r="L2" s="21"/>
      <c r="M2" s="21"/>
      <c r="N2" s="21"/>
      <c r="O2" s="21"/>
      <c r="P2" s="21"/>
    </row>
    <row r="3" spans="2:19" x14ac:dyDescent="0.25">
      <c r="B3" s="180" t="s">
        <v>196</v>
      </c>
      <c r="C3" s="181"/>
      <c r="D3" s="181"/>
      <c r="E3" s="181"/>
      <c r="F3" s="181"/>
      <c r="G3" s="181"/>
      <c r="H3" s="181"/>
      <c r="I3" s="3"/>
      <c r="J3" s="3"/>
      <c r="K3" s="3"/>
      <c r="L3" s="3"/>
      <c r="M3" s="3"/>
      <c r="N3" s="3"/>
      <c r="O3" s="3"/>
      <c r="P3" s="3"/>
    </row>
    <row r="4" spans="2:19" ht="24.75" customHeight="1" x14ac:dyDescent="0.25">
      <c r="B4" s="147" t="s">
        <v>18</v>
      </c>
      <c r="C4" s="150" t="s">
        <v>19</v>
      </c>
      <c r="D4" s="150"/>
      <c r="E4" s="150"/>
      <c r="F4" s="179"/>
      <c r="G4" s="179"/>
      <c r="H4" s="179"/>
      <c r="I4" s="179"/>
      <c r="J4" s="151" t="s">
        <v>20</v>
      </c>
      <c r="K4" s="151"/>
      <c r="L4" s="151"/>
      <c r="M4" s="179"/>
      <c r="N4" s="179"/>
      <c r="O4" s="179"/>
      <c r="P4" s="179"/>
    </row>
    <row r="5" spans="2:19" ht="15" customHeight="1" x14ac:dyDescent="0.25">
      <c r="B5" s="148"/>
      <c r="C5" s="158" t="s">
        <v>21</v>
      </c>
      <c r="D5" s="158" t="s">
        <v>22</v>
      </c>
      <c r="E5" s="158" t="s">
        <v>23</v>
      </c>
      <c r="F5" s="158" t="s">
        <v>24</v>
      </c>
      <c r="G5" s="158" t="s">
        <v>25</v>
      </c>
      <c r="H5" s="158" t="s">
        <v>27</v>
      </c>
      <c r="I5" s="178" t="s">
        <v>26</v>
      </c>
      <c r="J5" s="158" t="s">
        <v>21</v>
      </c>
      <c r="K5" s="158" t="s">
        <v>22</v>
      </c>
      <c r="L5" s="158" t="s">
        <v>23</v>
      </c>
      <c r="M5" s="158" t="s">
        <v>24</v>
      </c>
      <c r="N5" s="158" t="s">
        <v>25</v>
      </c>
      <c r="O5" s="158" t="s">
        <v>27</v>
      </c>
      <c r="P5" s="178" t="s">
        <v>26</v>
      </c>
    </row>
    <row r="6" spans="2:19" x14ac:dyDescent="0.25">
      <c r="B6" s="148"/>
      <c r="C6" s="158"/>
      <c r="D6" s="158"/>
      <c r="E6" s="158"/>
      <c r="F6" s="158"/>
      <c r="G6" s="158"/>
      <c r="H6" s="158"/>
      <c r="I6" s="178"/>
      <c r="J6" s="158"/>
      <c r="K6" s="158"/>
      <c r="L6" s="158"/>
      <c r="M6" s="158"/>
      <c r="N6" s="158"/>
      <c r="O6" s="158"/>
      <c r="P6" s="178"/>
    </row>
    <row r="7" spans="2:19" x14ac:dyDescent="0.25">
      <c r="B7" s="148"/>
      <c r="C7" s="158"/>
      <c r="D7" s="158"/>
      <c r="E7" s="158"/>
      <c r="F7" s="158"/>
      <c r="G7" s="158"/>
      <c r="H7" s="158"/>
      <c r="I7" s="178"/>
      <c r="J7" s="158"/>
      <c r="K7" s="158"/>
      <c r="L7" s="158"/>
      <c r="M7" s="158"/>
      <c r="N7" s="158"/>
      <c r="O7" s="158"/>
      <c r="P7" s="178"/>
    </row>
    <row r="8" spans="2:19" ht="15.75" customHeight="1" x14ac:dyDescent="0.25">
      <c r="B8" s="149"/>
      <c r="C8" s="158"/>
      <c r="D8" s="158"/>
      <c r="E8" s="158"/>
      <c r="F8" s="158"/>
      <c r="G8" s="158"/>
      <c r="H8" s="158"/>
      <c r="I8" s="178"/>
      <c r="J8" s="158"/>
      <c r="K8" s="158"/>
      <c r="L8" s="158"/>
      <c r="M8" s="158"/>
      <c r="N8" s="158"/>
      <c r="O8" s="158"/>
      <c r="P8" s="178"/>
    </row>
    <row r="9" spans="2:19" x14ac:dyDescent="0.25">
      <c r="B9" s="52" t="s">
        <v>145</v>
      </c>
      <c r="C9" s="55">
        <v>114</v>
      </c>
      <c r="D9" s="56">
        <v>20</v>
      </c>
      <c r="E9" s="68">
        <v>65</v>
      </c>
      <c r="F9" s="81">
        <v>124</v>
      </c>
      <c r="G9" s="68">
        <v>24</v>
      </c>
      <c r="H9" s="82">
        <v>3</v>
      </c>
      <c r="I9" s="55">
        <v>350</v>
      </c>
      <c r="J9" s="56">
        <v>27</v>
      </c>
      <c r="K9" s="68">
        <v>4</v>
      </c>
      <c r="L9" s="81">
        <v>32</v>
      </c>
      <c r="M9" s="68">
        <v>161</v>
      </c>
      <c r="N9" s="82">
        <v>84</v>
      </c>
      <c r="O9" s="55">
        <v>10</v>
      </c>
      <c r="P9" s="56">
        <v>318</v>
      </c>
    </row>
    <row r="10" spans="2:19" x14ac:dyDescent="0.25">
      <c r="B10" s="52" t="s">
        <v>146</v>
      </c>
      <c r="C10" s="55">
        <v>127</v>
      </c>
      <c r="D10" s="56">
        <v>29</v>
      </c>
      <c r="E10" s="68">
        <v>127</v>
      </c>
      <c r="F10" s="81">
        <v>226</v>
      </c>
      <c r="G10" s="68">
        <v>40</v>
      </c>
      <c r="H10" s="82">
        <v>10</v>
      </c>
      <c r="I10" s="55">
        <v>559</v>
      </c>
      <c r="J10" s="56">
        <v>24</v>
      </c>
      <c r="K10" s="68">
        <v>12</v>
      </c>
      <c r="L10" s="81">
        <v>42</v>
      </c>
      <c r="M10" s="68">
        <v>112</v>
      </c>
      <c r="N10" s="82">
        <v>69</v>
      </c>
      <c r="O10" s="55">
        <v>11</v>
      </c>
      <c r="P10" s="56">
        <v>270</v>
      </c>
    </row>
    <row r="11" spans="2:19" x14ac:dyDescent="0.25">
      <c r="B11" s="52" t="s">
        <v>147</v>
      </c>
      <c r="C11" s="55">
        <v>139</v>
      </c>
      <c r="D11" s="56">
        <v>56</v>
      </c>
      <c r="E11" s="68">
        <v>250</v>
      </c>
      <c r="F11" s="81">
        <v>298</v>
      </c>
      <c r="G11" s="68">
        <v>44</v>
      </c>
      <c r="H11" s="82">
        <v>12</v>
      </c>
      <c r="I11" s="55">
        <v>799</v>
      </c>
      <c r="J11" s="56">
        <v>16</v>
      </c>
      <c r="K11" s="68">
        <v>8</v>
      </c>
      <c r="L11" s="81">
        <v>20</v>
      </c>
      <c r="M11" s="68">
        <v>76</v>
      </c>
      <c r="N11" s="82">
        <v>65</v>
      </c>
      <c r="O11" s="55">
        <v>5</v>
      </c>
      <c r="P11" s="56">
        <v>190</v>
      </c>
    </row>
    <row r="12" spans="2:19" x14ac:dyDescent="0.25">
      <c r="B12" s="52" t="s">
        <v>148</v>
      </c>
      <c r="C12" s="55">
        <v>134</v>
      </c>
      <c r="D12" s="56">
        <v>28</v>
      </c>
      <c r="E12" s="68">
        <v>112</v>
      </c>
      <c r="F12" s="81">
        <v>286</v>
      </c>
      <c r="G12" s="68">
        <v>54</v>
      </c>
      <c r="H12" s="82">
        <v>13</v>
      </c>
      <c r="I12" s="55">
        <v>627</v>
      </c>
      <c r="J12" s="56">
        <v>37</v>
      </c>
      <c r="K12" s="68">
        <v>2</v>
      </c>
      <c r="L12" s="81">
        <v>34</v>
      </c>
      <c r="M12" s="68">
        <v>143</v>
      </c>
      <c r="N12" s="82">
        <v>96</v>
      </c>
      <c r="O12" s="55">
        <v>4</v>
      </c>
      <c r="P12" s="56">
        <v>316</v>
      </c>
    </row>
    <row r="13" spans="2:19" x14ac:dyDescent="0.25">
      <c r="B13" s="57" t="s">
        <v>15</v>
      </c>
      <c r="C13" s="58">
        <v>514</v>
      </c>
      <c r="D13" s="58">
        <v>133</v>
      </c>
      <c r="E13" s="58">
        <v>554</v>
      </c>
      <c r="F13" s="58">
        <v>934</v>
      </c>
      <c r="G13" s="73">
        <v>162</v>
      </c>
      <c r="H13" s="73">
        <v>38</v>
      </c>
      <c r="I13" s="58">
        <v>2335</v>
      </c>
      <c r="J13" s="58">
        <v>104</v>
      </c>
      <c r="K13" s="58">
        <v>26</v>
      </c>
      <c r="L13" s="58">
        <v>128</v>
      </c>
      <c r="M13" s="73">
        <v>492</v>
      </c>
      <c r="N13" s="73">
        <v>314</v>
      </c>
      <c r="O13" s="58">
        <v>30</v>
      </c>
      <c r="P13" s="58">
        <v>1094</v>
      </c>
      <c r="S13" s="19"/>
    </row>
  </sheetData>
  <mergeCells count="18">
    <mergeCell ref="B3:H3"/>
    <mergeCell ref="G5:G8"/>
    <mergeCell ref="I5:I8"/>
    <mergeCell ref="P5:P8"/>
    <mergeCell ref="H5:H8"/>
    <mergeCell ref="O5:O8"/>
    <mergeCell ref="B4:B8"/>
    <mergeCell ref="C4:I4"/>
    <mergeCell ref="J4:P4"/>
    <mergeCell ref="C5:C8"/>
    <mergeCell ref="D5:D8"/>
    <mergeCell ref="J5:J8"/>
    <mergeCell ref="K5:K8"/>
    <mergeCell ref="L5:L8"/>
    <mergeCell ref="M5:M8"/>
    <mergeCell ref="N5:N8"/>
    <mergeCell ref="E5:E8"/>
    <mergeCell ref="F5:F8"/>
  </mergeCell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2"/>
  <sheetViews>
    <sheetView workbookViewId="0">
      <selection activeCell="L21" sqref="L21"/>
    </sheetView>
  </sheetViews>
  <sheetFormatPr defaultRowHeight="15" x14ac:dyDescent="0.25"/>
  <cols>
    <col min="1" max="1" width="4.85546875" customWidth="1"/>
    <col min="12" max="12" width="15.140625" customWidth="1"/>
  </cols>
  <sheetData>
    <row r="2" spans="2:12" ht="13.5" customHeight="1" x14ac:dyDescent="0.25">
      <c r="B2" s="185" t="s">
        <v>199</v>
      </c>
      <c r="C2" s="185"/>
      <c r="D2" s="185"/>
      <c r="E2" s="185"/>
      <c r="F2" s="185"/>
      <c r="G2" s="185"/>
      <c r="H2" s="185"/>
      <c r="I2" s="185"/>
      <c r="J2" s="185"/>
      <c r="K2" s="185"/>
      <c r="L2" s="185"/>
    </row>
    <row r="3" spans="2:12" x14ac:dyDescent="0.25">
      <c r="B3" s="180" t="s">
        <v>198</v>
      </c>
      <c r="C3" s="181"/>
      <c r="D3" s="181"/>
      <c r="E3" s="181"/>
      <c r="F3" s="181"/>
      <c r="G3" s="181"/>
      <c r="H3" s="181"/>
      <c r="I3" s="31"/>
    </row>
    <row r="4" spans="2:12" ht="19.5" customHeight="1" x14ac:dyDescent="0.25">
      <c r="B4" s="182" t="s">
        <v>0</v>
      </c>
      <c r="C4" s="184" t="s">
        <v>256</v>
      </c>
      <c r="D4" s="184"/>
      <c r="E4" s="184"/>
      <c r="F4" s="184"/>
      <c r="G4" s="184"/>
      <c r="H4" s="184"/>
      <c r="I4" s="85"/>
    </row>
    <row r="5" spans="2:12" ht="60" customHeight="1" x14ac:dyDescent="0.25">
      <c r="B5" s="183"/>
      <c r="C5" s="75" t="s">
        <v>21</v>
      </c>
      <c r="D5" s="75" t="s">
        <v>22</v>
      </c>
      <c r="E5" s="75" t="s">
        <v>23</v>
      </c>
      <c r="F5" s="75" t="s">
        <v>24</v>
      </c>
      <c r="G5" s="75" t="s">
        <v>25</v>
      </c>
      <c r="H5" s="75" t="s">
        <v>144</v>
      </c>
      <c r="I5" s="84" t="s">
        <v>15</v>
      </c>
    </row>
    <row r="6" spans="2:12" x14ac:dyDescent="0.25">
      <c r="B6" s="76" t="s">
        <v>145</v>
      </c>
      <c r="C6" s="80">
        <v>32.57</v>
      </c>
      <c r="D6" s="79">
        <v>5.71</v>
      </c>
      <c r="E6" s="80">
        <v>18.57</v>
      </c>
      <c r="F6" s="79">
        <v>35.43</v>
      </c>
      <c r="G6" s="80">
        <v>6.86</v>
      </c>
      <c r="H6" s="79">
        <v>0.86</v>
      </c>
      <c r="I6" s="80">
        <v>100</v>
      </c>
    </row>
    <row r="7" spans="2:12" x14ac:dyDescent="0.25">
      <c r="B7" s="76" t="s">
        <v>146</v>
      </c>
      <c r="C7" s="80">
        <v>22.72</v>
      </c>
      <c r="D7" s="79">
        <v>5.19</v>
      </c>
      <c r="E7" s="80">
        <v>22.72</v>
      </c>
      <c r="F7" s="79">
        <v>40.43</v>
      </c>
      <c r="G7" s="80">
        <v>7.16</v>
      </c>
      <c r="H7" s="79">
        <v>1.79</v>
      </c>
      <c r="I7" s="80">
        <v>100</v>
      </c>
    </row>
    <row r="8" spans="2:12" x14ac:dyDescent="0.25">
      <c r="B8" s="76" t="s">
        <v>147</v>
      </c>
      <c r="C8" s="80">
        <v>17.399999999999999</v>
      </c>
      <c r="D8" s="79">
        <v>7.01</v>
      </c>
      <c r="E8" s="80">
        <v>31.29</v>
      </c>
      <c r="F8" s="79">
        <v>37.299999999999997</v>
      </c>
      <c r="G8" s="80">
        <v>5.51</v>
      </c>
      <c r="H8" s="79">
        <v>1.5</v>
      </c>
      <c r="I8" s="80">
        <v>100</v>
      </c>
    </row>
    <row r="9" spans="2:12" x14ac:dyDescent="0.25">
      <c r="B9" s="76" t="s">
        <v>148</v>
      </c>
      <c r="C9" s="80">
        <v>21.37</v>
      </c>
      <c r="D9" s="79">
        <v>4.47</v>
      </c>
      <c r="E9" s="80">
        <v>17.86</v>
      </c>
      <c r="F9" s="79">
        <v>45.61</v>
      </c>
      <c r="G9" s="80">
        <v>8.61</v>
      </c>
      <c r="H9" s="79">
        <v>2.0699999999999998</v>
      </c>
      <c r="I9" s="80">
        <v>100</v>
      </c>
    </row>
    <row r="10" spans="2:12" x14ac:dyDescent="0.25">
      <c r="B10" s="57" t="s">
        <v>15</v>
      </c>
      <c r="C10" s="74">
        <v>22.01</v>
      </c>
      <c r="D10" s="74">
        <v>5.7</v>
      </c>
      <c r="E10" s="74">
        <v>23.73</v>
      </c>
      <c r="F10" s="74">
        <v>40</v>
      </c>
      <c r="G10" s="74">
        <v>6.94</v>
      </c>
      <c r="H10" s="74">
        <v>1.63</v>
      </c>
      <c r="I10" s="74">
        <v>100</v>
      </c>
    </row>
    <row r="11" spans="2:12" x14ac:dyDescent="0.25">
      <c r="B11" s="15"/>
      <c r="C11" s="4"/>
      <c r="D11" s="4"/>
      <c r="E11" s="4"/>
      <c r="F11" s="4"/>
      <c r="G11" s="4"/>
      <c r="H11" s="4"/>
      <c r="I11" s="4"/>
    </row>
    <row r="12" spans="2:12" x14ac:dyDescent="0.25">
      <c r="B12" s="15"/>
      <c r="C12" s="4"/>
      <c r="D12" s="4"/>
      <c r="E12" s="4"/>
      <c r="F12" s="4"/>
      <c r="G12" s="4"/>
      <c r="H12" s="4"/>
      <c r="I12" s="4"/>
    </row>
  </sheetData>
  <mergeCells count="4">
    <mergeCell ref="B4:B5"/>
    <mergeCell ref="C4:H4"/>
    <mergeCell ref="B2:L2"/>
    <mergeCell ref="B3:H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0"/>
  <sheetViews>
    <sheetView workbookViewId="0">
      <selection activeCell="K16" sqref="K16"/>
    </sheetView>
  </sheetViews>
  <sheetFormatPr defaultRowHeight="15" x14ac:dyDescent="0.25"/>
  <cols>
    <col min="1" max="1" width="4.7109375" customWidth="1"/>
  </cols>
  <sheetData>
    <row r="2" spans="1:9" x14ac:dyDescent="0.25">
      <c r="B2" s="23" t="s">
        <v>242</v>
      </c>
      <c r="C2" s="21"/>
    </row>
    <row r="3" spans="1:9" x14ac:dyDescent="0.25">
      <c r="A3" s="14"/>
      <c r="B3" s="188" t="s">
        <v>198</v>
      </c>
      <c r="C3" s="189"/>
      <c r="D3" s="189"/>
      <c r="E3" s="189"/>
      <c r="F3" s="189"/>
      <c r="G3" s="189"/>
      <c r="H3" s="189"/>
      <c r="I3" s="4"/>
    </row>
    <row r="4" spans="1:9" ht="15" customHeight="1" x14ac:dyDescent="0.25">
      <c r="B4" s="186" t="s">
        <v>0</v>
      </c>
      <c r="C4" s="184" t="s">
        <v>257</v>
      </c>
      <c r="D4" s="184"/>
      <c r="E4" s="184"/>
      <c r="F4" s="184"/>
      <c r="G4" s="184"/>
      <c r="H4" s="184"/>
      <c r="I4" s="83"/>
    </row>
    <row r="5" spans="1:9" ht="60.75" customHeight="1" x14ac:dyDescent="0.25">
      <c r="B5" s="187"/>
      <c r="C5" s="75" t="s">
        <v>21</v>
      </c>
      <c r="D5" s="75" t="s">
        <v>22</v>
      </c>
      <c r="E5" s="75" t="s">
        <v>23</v>
      </c>
      <c r="F5" s="75" t="s">
        <v>24</v>
      </c>
      <c r="G5" s="75" t="s">
        <v>25</v>
      </c>
      <c r="H5" s="75" t="s">
        <v>144</v>
      </c>
      <c r="I5" s="84" t="s">
        <v>15</v>
      </c>
    </row>
    <row r="6" spans="1:9" x14ac:dyDescent="0.25">
      <c r="B6" s="76" t="s">
        <v>145</v>
      </c>
      <c r="C6" s="80">
        <v>8.49</v>
      </c>
      <c r="D6" s="79">
        <v>1.26</v>
      </c>
      <c r="E6" s="80">
        <v>10.06</v>
      </c>
      <c r="F6" s="79">
        <v>50.63</v>
      </c>
      <c r="G6" s="80">
        <v>26.42</v>
      </c>
      <c r="H6" s="79">
        <v>3.14</v>
      </c>
      <c r="I6" s="80">
        <v>100</v>
      </c>
    </row>
    <row r="7" spans="1:9" x14ac:dyDescent="0.25">
      <c r="B7" s="76" t="s">
        <v>146</v>
      </c>
      <c r="C7" s="80">
        <v>8.89</v>
      </c>
      <c r="D7" s="79">
        <v>4.4400000000000004</v>
      </c>
      <c r="E7" s="80">
        <v>15.56</v>
      </c>
      <c r="F7" s="79">
        <v>41.48</v>
      </c>
      <c r="G7" s="80">
        <v>25.56</v>
      </c>
      <c r="H7" s="79">
        <v>4.07</v>
      </c>
      <c r="I7" s="80">
        <v>100</v>
      </c>
    </row>
    <row r="8" spans="1:9" x14ac:dyDescent="0.25">
      <c r="B8" s="76" t="s">
        <v>147</v>
      </c>
      <c r="C8" s="80">
        <v>8.42</v>
      </c>
      <c r="D8" s="79">
        <v>4.21</v>
      </c>
      <c r="E8" s="80">
        <v>10.53</v>
      </c>
      <c r="F8" s="79">
        <v>40</v>
      </c>
      <c r="G8" s="80">
        <v>34.21</v>
      </c>
      <c r="H8" s="79">
        <v>2.63</v>
      </c>
      <c r="I8" s="80">
        <v>100</v>
      </c>
    </row>
    <row r="9" spans="1:9" x14ac:dyDescent="0.25">
      <c r="B9" s="76" t="s">
        <v>148</v>
      </c>
      <c r="C9" s="80">
        <v>11.71</v>
      </c>
      <c r="D9" s="79">
        <v>0.63</v>
      </c>
      <c r="E9" s="80">
        <v>10.76</v>
      </c>
      <c r="F9" s="79">
        <v>45.25</v>
      </c>
      <c r="G9" s="80">
        <v>30.38</v>
      </c>
      <c r="H9" s="79">
        <v>1.27</v>
      </c>
      <c r="I9" s="80">
        <v>100</v>
      </c>
    </row>
    <row r="10" spans="1:9" x14ac:dyDescent="0.25">
      <c r="B10" s="57" t="s">
        <v>15</v>
      </c>
      <c r="C10" s="74">
        <v>9.51</v>
      </c>
      <c r="D10" s="74">
        <v>2.38</v>
      </c>
      <c r="E10" s="74">
        <v>11.7</v>
      </c>
      <c r="F10" s="74">
        <v>44.97</v>
      </c>
      <c r="G10" s="74">
        <v>28.7</v>
      </c>
      <c r="H10" s="74">
        <v>2.74</v>
      </c>
      <c r="I10" s="74">
        <v>100</v>
      </c>
    </row>
  </sheetData>
  <mergeCells count="3">
    <mergeCell ref="B4:B5"/>
    <mergeCell ref="C4:H4"/>
    <mergeCell ref="B3:H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8"/>
  <sheetViews>
    <sheetView workbookViewId="0">
      <selection activeCell="K18" sqref="K18"/>
    </sheetView>
  </sheetViews>
  <sheetFormatPr defaultRowHeight="15" x14ac:dyDescent="0.25"/>
  <cols>
    <col min="1" max="1" width="5.140625" customWidth="1"/>
  </cols>
  <sheetData>
    <row r="2" spans="2:8" x14ac:dyDescent="0.25">
      <c r="B2" s="32" t="s">
        <v>201</v>
      </c>
      <c r="C2" s="33"/>
      <c r="D2" s="33"/>
      <c r="E2" s="33"/>
      <c r="F2" s="34"/>
      <c r="G2" s="34"/>
      <c r="H2" s="34"/>
    </row>
    <row r="3" spans="2:8" x14ac:dyDescent="0.25">
      <c r="B3" s="188" t="s">
        <v>200</v>
      </c>
      <c r="C3" s="189"/>
      <c r="D3" s="189"/>
      <c r="E3" s="189"/>
      <c r="F3" s="189"/>
      <c r="G3" s="189"/>
      <c r="H3" s="189"/>
    </row>
    <row r="4" spans="2:8" ht="15" customHeight="1" x14ac:dyDescent="0.25">
      <c r="B4" s="186" t="s">
        <v>28</v>
      </c>
      <c r="C4" s="190" t="s">
        <v>29</v>
      </c>
      <c r="D4" s="190"/>
      <c r="E4" s="190"/>
      <c r="F4" s="191" t="s">
        <v>30</v>
      </c>
      <c r="G4" s="191"/>
      <c r="H4" s="191"/>
    </row>
    <row r="5" spans="2:8" x14ac:dyDescent="0.25">
      <c r="B5" s="187"/>
      <c r="C5" s="139" t="s">
        <v>3</v>
      </c>
      <c r="D5" s="139" t="s">
        <v>4</v>
      </c>
      <c r="E5" s="139" t="s">
        <v>5</v>
      </c>
      <c r="F5" s="140" t="s">
        <v>3</v>
      </c>
      <c r="G5" s="140" t="s">
        <v>4</v>
      </c>
      <c r="H5" s="140" t="s">
        <v>5</v>
      </c>
    </row>
    <row r="6" spans="2:8" x14ac:dyDescent="0.25">
      <c r="B6" s="76" t="s">
        <v>31</v>
      </c>
      <c r="C6" s="77">
        <v>255</v>
      </c>
      <c r="D6" s="78">
        <v>7</v>
      </c>
      <c r="E6" s="77">
        <v>395</v>
      </c>
      <c r="F6" s="79">
        <v>7.4366000000000003</v>
      </c>
      <c r="G6" s="80">
        <v>9.0908999999999995</v>
      </c>
      <c r="H6" s="79">
        <v>7.6035000000000004</v>
      </c>
    </row>
    <row r="7" spans="2:8" x14ac:dyDescent="0.25">
      <c r="B7" s="76" t="s">
        <v>32</v>
      </c>
      <c r="C7" s="77">
        <v>204</v>
      </c>
      <c r="D7" s="78">
        <v>1</v>
      </c>
      <c r="E7" s="77">
        <v>330</v>
      </c>
      <c r="F7" s="79">
        <v>5.9493</v>
      </c>
      <c r="G7" s="80">
        <v>1.2987</v>
      </c>
      <c r="H7" s="79">
        <v>6.3522999999999996</v>
      </c>
    </row>
    <row r="8" spans="2:8" x14ac:dyDescent="0.25">
      <c r="B8" s="76" t="s">
        <v>33</v>
      </c>
      <c r="C8" s="77">
        <v>265</v>
      </c>
      <c r="D8" s="78">
        <v>4</v>
      </c>
      <c r="E8" s="77">
        <v>429</v>
      </c>
      <c r="F8" s="79">
        <v>7.7282000000000002</v>
      </c>
      <c r="G8" s="80">
        <v>5.1947999999999999</v>
      </c>
      <c r="H8" s="79">
        <v>8.2578999999999994</v>
      </c>
    </row>
    <row r="9" spans="2:8" x14ac:dyDescent="0.25">
      <c r="B9" s="76" t="s">
        <v>34</v>
      </c>
      <c r="C9" s="77">
        <v>268</v>
      </c>
      <c r="D9" s="78">
        <v>6</v>
      </c>
      <c r="E9" s="77">
        <v>403</v>
      </c>
      <c r="F9" s="79">
        <v>7.8156999999999996</v>
      </c>
      <c r="G9" s="80">
        <v>7.7922000000000002</v>
      </c>
      <c r="H9" s="79">
        <v>7.7575000000000003</v>
      </c>
    </row>
    <row r="10" spans="2:8" x14ac:dyDescent="0.25">
      <c r="B10" s="76" t="s">
        <v>35</v>
      </c>
      <c r="C10" s="77">
        <v>303</v>
      </c>
      <c r="D10" s="78">
        <v>10</v>
      </c>
      <c r="E10" s="77">
        <v>443</v>
      </c>
      <c r="F10" s="79">
        <v>8.8363999999999994</v>
      </c>
      <c r="G10" s="80">
        <v>12.987</v>
      </c>
      <c r="H10" s="79">
        <v>8.5274000000000001</v>
      </c>
    </row>
    <row r="11" spans="2:8" x14ac:dyDescent="0.25">
      <c r="B11" s="76" t="s">
        <v>36</v>
      </c>
      <c r="C11" s="77">
        <v>334</v>
      </c>
      <c r="D11" s="78">
        <v>9</v>
      </c>
      <c r="E11" s="77">
        <v>501</v>
      </c>
      <c r="F11" s="79">
        <v>9.7403999999999993</v>
      </c>
      <c r="G11" s="80">
        <v>11.6883</v>
      </c>
      <c r="H11" s="79">
        <v>9.6439000000000004</v>
      </c>
    </row>
    <row r="12" spans="2:8" x14ac:dyDescent="0.25">
      <c r="B12" s="76" t="s">
        <v>37</v>
      </c>
      <c r="C12" s="77">
        <v>359</v>
      </c>
      <c r="D12" s="78">
        <v>9</v>
      </c>
      <c r="E12" s="77">
        <v>521</v>
      </c>
      <c r="F12" s="79">
        <v>10.4695</v>
      </c>
      <c r="G12" s="80">
        <v>11.6883</v>
      </c>
      <c r="H12" s="79">
        <v>10.0289</v>
      </c>
    </row>
    <row r="13" spans="2:8" x14ac:dyDescent="0.25">
      <c r="B13" s="76" t="s">
        <v>38</v>
      </c>
      <c r="C13" s="77">
        <v>343</v>
      </c>
      <c r="D13" s="78">
        <v>12</v>
      </c>
      <c r="E13" s="77">
        <v>509</v>
      </c>
      <c r="F13" s="79">
        <v>10.0029</v>
      </c>
      <c r="G13" s="80">
        <v>15.5844</v>
      </c>
      <c r="H13" s="79">
        <v>9.7979000000000003</v>
      </c>
    </row>
    <row r="14" spans="2:8" x14ac:dyDescent="0.25">
      <c r="B14" s="76" t="s">
        <v>39</v>
      </c>
      <c r="C14" s="77">
        <v>284</v>
      </c>
      <c r="D14" s="78">
        <v>5</v>
      </c>
      <c r="E14" s="77">
        <v>427</v>
      </c>
      <c r="F14" s="79">
        <v>8.2822999999999993</v>
      </c>
      <c r="G14" s="80">
        <v>6.4935</v>
      </c>
      <c r="H14" s="79">
        <v>8.2194000000000003</v>
      </c>
    </row>
    <row r="15" spans="2:8" x14ac:dyDescent="0.25">
      <c r="B15" s="76" t="s">
        <v>40</v>
      </c>
      <c r="C15" s="77">
        <v>298</v>
      </c>
      <c r="D15" s="78">
        <v>6</v>
      </c>
      <c r="E15" s="77">
        <v>456</v>
      </c>
      <c r="F15" s="79">
        <v>8.6905999999999999</v>
      </c>
      <c r="G15" s="80">
        <v>7.7922000000000002</v>
      </c>
      <c r="H15" s="79">
        <v>8.7776999999999994</v>
      </c>
    </row>
    <row r="16" spans="2:8" x14ac:dyDescent="0.25">
      <c r="B16" s="76" t="s">
        <v>41</v>
      </c>
      <c r="C16" s="77">
        <v>261</v>
      </c>
      <c r="D16" s="78">
        <v>5</v>
      </c>
      <c r="E16" s="77">
        <v>401</v>
      </c>
      <c r="F16" s="79">
        <v>7.6115000000000004</v>
      </c>
      <c r="G16" s="80">
        <v>6.4935</v>
      </c>
      <c r="H16" s="79">
        <v>7.7190000000000003</v>
      </c>
    </row>
    <row r="17" spans="2:8" x14ac:dyDescent="0.25">
      <c r="B17" s="76" t="s">
        <v>42</v>
      </c>
      <c r="C17" s="77">
        <v>255</v>
      </c>
      <c r="D17" s="78">
        <v>3</v>
      </c>
      <c r="E17" s="77">
        <v>380</v>
      </c>
      <c r="F17" s="79">
        <v>7.4366000000000003</v>
      </c>
      <c r="G17" s="80">
        <v>3.8961000000000001</v>
      </c>
      <c r="H17" s="79">
        <v>7.3147000000000002</v>
      </c>
    </row>
    <row r="18" spans="2:8" x14ac:dyDescent="0.25">
      <c r="B18" s="57" t="s">
        <v>15</v>
      </c>
      <c r="C18" s="73">
        <v>3429</v>
      </c>
      <c r="D18" s="73">
        <v>77</v>
      </c>
      <c r="E18" s="73">
        <v>5195</v>
      </c>
      <c r="F18" s="74">
        <v>100</v>
      </c>
      <c r="G18" s="74">
        <v>100</v>
      </c>
      <c r="H18" s="74">
        <v>100</v>
      </c>
    </row>
  </sheetData>
  <mergeCells count="4">
    <mergeCell ref="B4:B5"/>
    <mergeCell ref="C4:E4"/>
    <mergeCell ref="F4:H4"/>
    <mergeCell ref="B3:H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3"/>
  <sheetViews>
    <sheetView workbookViewId="0">
      <selection activeCell="E20" sqref="E20"/>
    </sheetView>
  </sheetViews>
  <sheetFormatPr defaultRowHeight="15" x14ac:dyDescent="0.25"/>
  <cols>
    <col min="2" max="2" width="11.28515625" customWidth="1"/>
  </cols>
  <sheetData>
    <row r="2" spans="2:16" ht="15.75" customHeight="1" x14ac:dyDescent="0.25">
      <c r="B2" s="23" t="s">
        <v>203</v>
      </c>
      <c r="C2" s="40"/>
      <c r="D2" s="40"/>
      <c r="E2" s="40"/>
      <c r="F2" s="40"/>
      <c r="G2" s="40"/>
      <c r="H2" s="40"/>
      <c r="I2" s="40"/>
      <c r="J2" s="17"/>
      <c r="K2" s="17"/>
      <c r="L2" s="17"/>
      <c r="M2" s="17"/>
      <c r="N2" s="17"/>
      <c r="O2" s="17"/>
      <c r="P2" s="17"/>
    </row>
    <row r="3" spans="2:16" ht="15.75" customHeight="1" x14ac:dyDescent="0.25">
      <c r="B3" s="35" t="s">
        <v>202</v>
      </c>
      <c r="C3" s="6"/>
      <c r="D3" s="6"/>
      <c r="E3" s="6"/>
      <c r="F3" s="7"/>
      <c r="G3" s="7"/>
      <c r="H3" s="7"/>
      <c r="I3" s="6"/>
      <c r="J3" s="6"/>
    </row>
    <row r="4" spans="2:16" ht="18.75" customHeight="1" x14ac:dyDescent="0.25">
      <c r="B4" s="147" t="s">
        <v>43</v>
      </c>
      <c r="C4" s="150" t="s">
        <v>29</v>
      </c>
      <c r="D4" s="150"/>
      <c r="E4" s="150"/>
      <c r="F4" s="151" t="s">
        <v>30</v>
      </c>
      <c r="G4" s="151"/>
      <c r="H4" s="151"/>
      <c r="I4" s="6"/>
      <c r="J4" s="6"/>
    </row>
    <row r="5" spans="2:16" ht="27" customHeight="1" x14ac:dyDescent="0.25">
      <c r="B5" s="149"/>
      <c r="C5" s="51" t="s">
        <v>3</v>
      </c>
      <c r="D5" s="51" t="s">
        <v>4</v>
      </c>
      <c r="E5" s="51" t="s">
        <v>5</v>
      </c>
      <c r="F5" s="51" t="s">
        <v>3</v>
      </c>
      <c r="G5" s="51" t="s">
        <v>4</v>
      </c>
      <c r="H5" s="51" t="s">
        <v>5</v>
      </c>
      <c r="I5" s="6"/>
      <c r="J5" s="6"/>
    </row>
    <row r="6" spans="2:16" x14ac:dyDescent="0.25">
      <c r="B6" s="86" t="s">
        <v>44</v>
      </c>
      <c r="C6" s="82">
        <v>512</v>
      </c>
      <c r="D6" s="55">
        <v>7</v>
      </c>
      <c r="E6" s="56">
        <v>772</v>
      </c>
      <c r="F6" s="53">
        <v>14.9315</v>
      </c>
      <c r="G6" s="54">
        <v>9.0908999999999995</v>
      </c>
      <c r="H6" s="53">
        <v>14.8604</v>
      </c>
      <c r="I6" s="6"/>
      <c r="J6" s="6"/>
    </row>
    <row r="7" spans="2:16" x14ac:dyDescent="0.25">
      <c r="B7" s="86" t="s">
        <v>45</v>
      </c>
      <c r="C7" s="82">
        <v>552</v>
      </c>
      <c r="D7" s="55">
        <v>10</v>
      </c>
      <c r="E7" s="56">
        <v>802</v>
      </c>
      <c r="F7" s="53">
        <v>16.097999999999999</v>
      </c>
      <c r="G7" s="54">
        <v>12.987</v>
      </c>
      <c r="H7" s="53">
        <v>15.437900000000001</v>
      </c>
      <c r="I7" s="6"/>
      <c r="J7" s="6"/>
    </row>
    <row r="8" spans="2:16" x14ac:dyDescent="0.25">
      <c r="B8" s="86" t="s">
        <v>46</v>
      </c>
      <c r="C8" s="82">
        <v>529</v>
      </c>
      <c r="D8" s="55">
        <v>10</v>
      </c>
      <c r="E8" s="56">
        <v>735</v>
      </c>
      <c r="F8" s="53">
        <v>15.427199999999999</v>
      </c>
      <c r="G8" s="54">
        <v>12.987</v>
      </c>
      <c r="H8" s="53">
        <v>14.148199999999999</v>
      </c>
      <c r="I8" s="6"/>
      <c r="J8" s="6"/>
    </row>
    <row r="9" spans="2:16" x14ac:dyDescent="0.25">
      <c r="B9" s="86" t="s">
        <v>47</v>
      </c>
      <c r="C9" s="82">
        <v>460</v>
      </c>
      <c r="D9" s="55">
        <v>3</v>
      </c>
      <c r="E9" s="56">
        <v>665</v>
      </c>
      <c r="F9" s="53">
        <v>13.414999999999999</v>
      </c>
      <c r="G9" s="54">
        <v>3.8961000000000001</v>
      </c>
      <c r="H9" s="53">
        <v>12.800800000000001</v>
      </c>
      <c r="I9" s="6"/>
      <c r="J9" s="6"/>
    </row>
    <row r="10" spans="2:16" x14ac:dyDescent="0.25">
      <c r="B10" s="86" t="s">
        <v>48</v>
      </c>
      <c r="C10" s="82">
        <v>468</v>
      </c>
      <c r="D10" s="55">
        <v>11</v>
      </c>
      <c r="E10" s="56">
        <v>704</v>
      </c>
      <c r="F10" s="53">
        <v>13.648300000000001</v>
      </c>
      <c r="G10" s="54">
        <v>14.2857</v>
      </c>
      <c r="H10" s="53">
        <v>13.551500000000001</v>
      </c>
      <c r="I10" s="6"/>
      <c r="J10" s="6"/>
    </row>
    <row r="11" spans="2:16" x14ac:dyDescent="0.25">
      <c r="B11" s="86" t="s">
        <v>49</v>
      </c>
      <c r="C11" s="82">
        <v>517</v>
      </c>
      <c r="D11" s="55">
        <v>19</v>
      </c>
      <c r="E11" s="56">
        <v>840</v>
      </c>
      <c r="F11" s="53">
        <v>15.077299999999999</v>
      </c>
      <c r="G11" s="54">
        <v>24.6753</v>
      </c>
      <c r="H11" s="53">
        <v>16.1694</v>
      </c>
      <c r="I11" s="6"/>
      <c r="J11" s="6"/>
    </row>
    <row r="12" spans="2:16" x14ac:dyDescent="0.25">
      <c r="B12" s="86" t="s">
        <v>50</v>
      </c>
      <c r="C12" s="82">
        <v>391</v>
      </c>
      <c r="D12" s="55">
        <v>17</v>
      </c>
      <c r="E12" s="56">
        <v>677</v>
      </c>
      <c r="F12" s="53">
        <v>11.402699999999999</v>
      </c>
      <c r="G12" s="54">
        <v>22.0779</v>
      </c>
      <c r="H12" s="53">
        <v>13.0318</v>
      </c>
      <c r="I12" s="6"/>
      <c r="J12" s="6"/>
    </row>
    <row r="13" spans="2:16" x14ac:dyDescent="0.25">
      <c r="B13" s="57" t="s">
        <v>15</v>
      </c>
      <c r="C13" s="58">
        <v>3429</v>
      </c>
      <c r="D13" s="59">
        <v>77</v>
      </c>
      <c r="E13" s="58">
        <v>5195</v>
      </c>
      <c r="F13" s="58">
        <v>100</v>
      </c>
      <c r="G13" s="59">
        <v>100</v>
      </c>
      <c r="H13" s="58">
        <v>100</v>
      </c>
      <c r="I13" s="6"/>
      <c r="J13" s="6"/>
    </row>
  </sheetData>
  <mergeCells count="3">
    <mergeCell ref="B4:B5"/>
    <mergeCell ref="C4:E4"/>
    <mergeCell ref="F4:H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4"/>
  <sheetViews>
    <sheetView workbookViewId="0">
      <selection activeCell="B33" sqref="B33"/>
    </sheetView>
  </sheetViews>
  <sheetFormatPr defaultRowHeight="15" x14ac:dyDescent="0.25"/>
  <sheetData>
    <row r="2" spans="2:14" x14ac:dyDescent="0.25">
      <c r="B2" s="32" t="s">
        <v>205</v>
      </c>
      <c r="C2" s="33"/>
      <c r="D2" s="33"/>
      <c r="E2" s="33"/>
      <c r="F2" s="34"/>
      <c r="G2" s="34"/>
      <c r="H2" s="34"/>
    </row>
    <row r="3" spans="2:14" ht="12.75" customHeight="1" x14ac:dyDescent="0.25">
      <c r="B3" s="48" t="s">
        <v>204</v>
      </c>
      <c r="C3" s="41"/>
      <c r="D3" s="41"/>
      <c r="E3" s="41"/>
      <c r="F3" s="41"/>
      <c r="G3" s="41"/>
      <c r="H3" s="41"/>
      <c r="I3" s="3"/>
      <c r="J3" s="3"/>
      <c r="K3" s="3"/>
      <c r="L3" s="3"/>
      <c r="M3" s="3"/>
      <c r="N3" s="3"/>
    </row>
    <row r="4" spans="2:14" ht="15" customHeight="1" x14ac:dyDescent="0.25">
      <c r="B4" s="192" t="s">
        <v>51</v>
      </c>
      <c r="C4" s="158" t="s">
        <v>3</v>
      </c>
      <c r="D4" s="158" t="s">
        <v>4</v>
      </c>
      <c r="E4" s="158" t="s">
        <v>5</v>
      </c>
      <c r="F4" s="158" t="s">
        <v>16</v>
      </c>
      <c r="G4" s="158" t="s">
        <v>17</v>
      </c>
      <c r="H4" s="3"/>
      <c r="I4" s="3"/>
      <c r="J4" s="3"/>
      <c r="K4" s="3"/>
      <c r="L4" s="3"/>
      <c r="M4" s="3"/>
      <c r="N4" s="3"/>
    </row>
    <row r="5" spans="2:14" ht="21.75" customHeight="1" x14ac:dyDescent="0.25">
      <c r="B5" s="192"/>
      <c r="C5" s="158"/>
      <c r="D5" s="158"/>
      <c r="E5" s="158"/>
      <c r="F5" s="158"/>
      <c r="G5" s="158" t="s">
        <v>11</v>
      </c>
      <c r="H5" s="3"/>
      <c r="I5" s="3"/>
      <c r="J5" s="3"/>
      <c r="K5" s="3"/>
      <c r="L5" s="3"/>
      <c r="M5" s="3"/>
      <c r="N5" s="3"/>
    </row>
    <row r="6" spans="2:14" x14ac:dyDescent="0.25">
      <c r="B6" s="63">
        <v>1</v>
      </c>
      <c r="C6" s="87">
        <v>61</v>
      </c>
      <c r="D6" s="88">
        <v>6</v>
      </c>
      <c r="E6" s="89">
        <v>105</v>
      </c>
      <c r="F6" s="62">
        <v>9.84</v>
      </c>
      <c r="G6" s="61">
        <v>172.13</v>
      </c>
      <c r="H6" s="3"/>
      <c r="I6" s="3"/>
      <c r="J6" s="3"/>
      <c r="K6" s="3"/>
      <c r="L6" s="3"/>
      <c r="M6" s="3"/>
      <c r="N6" s="3"/>
    </row>
    <row r="7" spans="2:14" x14ac:dyDescent="0.25">
      <c r="B7" s="63">
        <v>2</v>
      </c>
      <c r="C7" s="87">
        <v>55</v>
      </c>
      <c r="D7" s="88">
        <v>2</v>
      </c>
      <c r="E7" s="89">
        <v>87</v>
      </c>
      <c r="F7" s="62">
        <v>3.64</v>
      </c>
      <c r="G7" s="61">
        <v>158.18</v>
      </c>
      <c r="H7" s="3"/>
      <c r="I7" s="3"/>
      <c r="J7" s="3"/>
      <c r="K7" s="3"/>
      <c r="L7" s="3"/>
      <c r="M7" s="3"/>
      <c r="N7" s="3"/>
    </row>
    <row r="8" spans="2:14" x14ac:dyDescent="0.25">
      <c r="B8" s="63">
        <v>3</v>
      </c>
      <c r="C8" s="87">
        <v>41</v>
      </c>
      <c r="D8" s="88">
        <v>1</v>
      </c>
      <c r="E8" s="89">
        <v>59</v>
      </c>
      <c r="F8" s="62">
        <v>2.44</v>
      </c>
      <c r="G8" s="61">
        <v>143.9</v>
      </c>
      <c r="H8" s="3"/>
      <c r="I8" s="3"/>
      <c r="J8" s="3"/>
      <c r="K8" s="3"/>
      <c r="L8" s="3"/>
      <c r="M8" s="3"/>
      <c r="N8" s="3"/>
    </row>
    <row r="9" spans="2:14" x14ac:dyDescent="0.25">
      <c r="B9" s="63">
        <v>4</v>
      </c>
      <c r="C9" s="87">
        <v>32</v>
      </c>
      <c r="D9" s="88">
        <v>2</v>
      </c>
      <c r="E9" s="89">
        <v>52</v>
      </c>
      <c r="F9" s="62">
        <v>6.25</v>
      </c>
      <c r="G9" s="61">
        <v>162.5</v>
      </c>
      <c r="H9" s="3"/>
      <c r="I9" s="3"/>
      <c r="J9" s="3"/>
      <c r="K9" s="3"/>
      <c r="L9" s="3"/>
      <c r="M9" s="3"/>
      <c r="N9" s="3"/>
    </row>
    <row r="10" spans="2:14" x14ac:dyDescent="0.25">
      <c r="B10" s="63">
        <v>5</v>
      </c>
      <c r="C10" s="87">
        <v>29</v>
      </c>
      <c r="D10" s="88" t="s">
        <v>220</v>
      </c>
      <c r="E10" s="89">
        <v>49</v>
      </c>
      <c r="F10" s="88" t="s">
        <v>220</v>
      </c>
      <c r="G10" s="61">
        <v>168.97</v>
      </c>
      <c r="H10" s="3"/>
      <c r="I10" s="3"/>
      <c r="J10" s="3"/>
      <c r="K10" s="3"/>
      <c r="L10" s="3"/>
      <c r="M10" s="3"/>
      <c r="N10" s="3"/>
    </row>
    <row r="11" spans="2:14" x14ac:dyDescent="0.25">
      <c r="B11" s="63">
        <v>6</v>
      </c>
      <c r="C11" s="87">
        <v>38</v>
      </c>
      <c r="D11" s="88">
        <v>4</v>
      </c>
      <c r="E11" s="89">
        <v>54</v>
      </c>
      <c r="F11" s="62">
        <v>10.53</v>
      </c>
      <c r="G11" s="61">
        <v>142.11000000000001</v>
      </c>
      <c r="H11" s="3"/>
      <c r="I11" s="3"/>
      <c r="J11" s="3"/>
      <c r="K11" s="3"/>
      <c r="L11" s="3"/>
      <c r="M11" s="3"/>
      <c r="N11" s="3"/>
    </row>
    <row r="12" spans="2:14" x14ac:dyDescent="0.25">
      <c r="B12" s="63">
        <v>7</v>
      </c>
      <c r="C12" s="87">
        <v>37</v>
      </c>
      <c r="D12" s="88">
        <v>4</v>
      </c>
      <c r="E12" s="89">
        <v>43</v>
      </c>
      <c r="F12" s="62">
        <v>10.81</v>
      </c>
      <c r="G12" s="61">
        <v>116.22</v>
      </c>
      <c r="H12" s="3"/>
      <c r="I12" s="3"/>
      <c r="J12" s="3"/>
      <c r="K12" s="3"/>
      <c r="L12" s="3"/>
      <c r="M12" s="3"/>
      <c r="N12" s="3"/>
    </row>
    <row r="13" spans="2:14" x14ac:dyDescent="0.25">
      <c r="B13" s="63">
        <v>8</v>
      </c>
      <c r="C13" s="87">
        <v>124</v>
      </c>
      <c r="D13" s="88">
        <v>2</v>
      </c>
      <c r="E13" s="89">
        <v>168</v>
      </c>
      <c r="F13" s="62">
        <v>1.61</v>
      </c>
      <c r="G13" s="61">
        <v>135.47999999999999</v>
      </c>
      <c r="H13" s="3"/>
      <c r="I13" s="3"/>
      <c r="J13" s="3"/>
      <c r="K13" s="3"/>
      <c r="L13" s="3"/>
      <c r="M13" s="3"/>
      <c r="N13" s="3"/>
    </row>
    <row r="14" spans="2:14" x14ac:dyDescent="0.25">
      <c r="B14" s="63">
        <v>9</v>
      </c>
      <c r="C14" s="87">
        <v>210</v>
      </c>
      <c r="D14" s="88">
        <v>1</v>
      </c>
      <c r="E14" s="89">
        <v>299</v>
      </c>
      <c r="F14" s="62">
        <v>0.48</v>
      </c>
      <c r="G14" s="61">
        <v>142.38</v>
      </c>
      <c r="H14" s="3"/>
      <c r="I14" s="3"/>
      <c r="J14" s="3"/>
      <c r="K14" s="3"/>
      <c r="L14" s="3"/>
      <c r="M14" s="3"/>
      <c r="N14" s="3"/>
    </row>
    <row r="15" spans="2:14" x14ac:dyDescent="0.25">
      <c r="B15" s="63">
        <v>10</v>
      </c>
      <c r="C15" s="87">
        <v>210</v>
      </c>
      <c r="D15" s="88">
        <v>2</v>
      </c>
      <c r="E15" s="89">
        <v>281</v>
      </c>
      <c r="F15" s="62">
        <v>0.95</v>
      </c>
      <c r="G15" s="61">
        <v>133.81</v>
      </c>
      <c r="H15" s="3"/>
      <c r="I15" s="3"/>
      <c r="J15" s="3"/>
      <c r="K15" s="3"/>
      <c r="L15" s="3"/>
      <c r="M15" s="3"/>
      <c r="N15" s="3"/>
    </row>
    <row r="16" spans="2:14" x14ac:dyDescent="0.25">
      <c r="B16" s="63">
        <v>11</v>
      </c>
      <c r="C16" s="87">
        <v>203</v>
      </c>
      <c r="D16" s="88">
        <v>5</v>
      </c>
      <c r="E16" s="89">
        <v>300</v>
      </c>
      <c r="F16" s="62">
        <v>2.46</v>
      </c>
      <c r="G16" s="61">
        <v>147.78</v>
      </c>
      <c r="H16" s="3"/>
      <c r="I16" s="3"/>
      <c r="J16" s="3"/>
      <c r="K16" s="3"/>
      <c r="L16" s="3"/>
      <c r="M16" s="3"/>
      <c r="N16" s="3"/>
    </row>
    <row r="17" spans="2:14" x14ac:dyDescent="0.25">
      <c r="B17" s="63">
        <v>12</v>
      </c>
      <c r="C17" s="87">
        <v>251</v>
      </c>
      <c r="D17" s="88">
        <v>4</v>
      </c>
      <c r="E17" s="89">
        <v>352</v>
      </c>
      <c r="F17" s="62">
        <v>1.59</v>
      </c>
      <c r="G17" s="61">
        <v>140.24</v>
      </c>
      <c r="H17" s="3"/>
      <c r="I17" s="3"/>
      <c r="J17" s="3"/>
      <c r="K17" s="3"/>
      <c r="L17" s="3"/>
      <c r="M17" s="3"/>
      <c r="N17" s="3"/>
    </row>
    <row r="18" spans="2:14" x14ac:dyDescent="0.25">
      <c r="B18" s="63">
        <v>13</v>
      </c>
      <c r="C18" s="87">
        <v>238</v>
      </c>
      <c r="D18" s="88">
        <v>2</v>
      </c>
      <c r="E18" s="89">
        <v>367</v>
      </c>
      <c r="F18" s="62">
        <v>0.84</v>
      </c>
      <c r="G18" s="61">
        <v>154.19999999999999</v>
      </c>
      <c r="H18" s="3"/>
      <c r="I18" s="3"/>
      <c r="J18" s="3"/>
      <c r="K18" s="3"/>
      <c r="L18" s="3"/>
      <c r="M18" s="3"/>
      <c r="N18" s="3"/>
    </row>
    <row r="19" spans="2:14" x14ac:dyDescent="0.25">
      <c r="B19" s="63">
        <v>14</v>
      </c>
      <c r="C19" s="87">
        <v>215</v>
      </c>
      <c r="D19" s="88">
        <v>2</v>
      </c>
      <c r="E19" s="89">
        <v>333</v>
      </c>
      <c r="F19" s="62">
        <v>0.93</v>
      </c>
      <c r="G19" s="61">
        <v>154.88</v>
      </c>
      <c r="H19" s="3"/>
      <c r="I19" s="3"/>
      <c r="J19" s="3"/>
      <c r="K19" s="3"/>
      <c r="L19" s="3"/>
      <c r="M19" s="3"/>
      <c r="N19" s="3"/>
    </row>
    <row r="20" spans="2:14" x14ac:dyDescent="0.25">
      <c r="B20" s="63">
        <v>15</v>
      </c>
      <c r="C20" s="87">
        <v>184</v>
      </c>
      <c r="D20" s="88">
        <v>3</v>
      </c>
      <c r="E20" s="89">
        <v>287</v>
      </c>
      <c r="F20" s="62">
        <v>1.63</v>
      </c>
      <c r="G20" s="61">
        <v>155.97999999999999</v>
      </c>
      <c r="H20" s="3"/>
      <c r="I20" s="3"/>
      <c r="J20" s="3"/>
      <c r="K20" s="3"/>
      <c r="L20" s="3"/>
      <c r="M20" s="3"/>
      <c r="N20" s="3"/>
    </row>
    <row r="21" spans="2:14" x14ac:dyDescent="0.25">
      <c r="B21" s="63">
        <v>16</v>
      </c>
      <c r="C21" s="87">
        <v>197</v>
      </c>
      <c r="D21" s="88">
        <v>7</v>
      </c>
      <c r="E21" s="89">
        <v>307</v>
      </c>
      <c r="F21" s="62">
        <v>3.55</v>
      </c>
      <c r="G21" s="61">
        <v>155.84</v>
      </c>
      <c r="H21" s="3"/>
      <c r="I21" s="3"/>
      <c r="J21" s="3"/>
      <c r="K21" s="3"/>
      <c r="L21" s="3"/>
      <c r="M21" s="3"/>
      <c r="N21" s="3"/>
    </row>
    <row r="22" spans="2:14" x14ac:dyDescent="0.25">
      <c r="B22" s="63">
        <v>17</v>
      </c>
      <c r="C22" s="87">
        <v>214</v>
      </c>
      <c r="D22" s="88">
        <v>5</v>
      </c>
      <c r="E22" s="89">
        <v>329</v>
      </c>
      <c r="F22" s="62">
        <v>2.34</v>
      </c>
      <c r="G22" s="61">
        <v>153.74</v>
      </c>
      <c r="H22" s="3"/>
      <c r="I22" s="3"/>
      <c r="J22" s="3"/>
      <c r="K22" s="3"/>
      <c r="L22" s="3"/>
      <c r="M22" s="3"/>
      <c r="N22" s="3"/>
    </row>
    <row r="23" spans="2:14" x14ac:dyDescent="0.25">
      <c r="B23" s="63">
        <v>18</v>
      </c>
      <c r="C23" s="87">
        <v>266</v>
      </c>
      <c r="D23" s="88">
        <v>7</v>
      </c>
      <c r="E23" s="89">
        <v>412</v>
      </c>
      <c r="F23" s="62">
        <v>2.63</v>
      </c>
      <c r="G23" s="61">
        <v>154.88999999999999</v>
      </c>
      <c r="H23" s="3"/>
      <c r="I23" s="3"/>
      <c r="J23" s="3"/>
      <c r="K23" s="3"/>
      <c r="L23" s="3"/>
      <c r="M23" s="3"/>
      <c r="N23" s="3"/>
    </row>
    <row r="24" spans="2:14" x14ac:dyDescent="0.25">
      <c r="B24" s="63">
        <v>19</v>
      </c>
      <c r="C24" s="87">
        <v>220</v>
      </c>
      <c r="D24" s="88">
        <v>6</v>
      </c>
      <c r="E24" s="89">
        <v>362</v>
      </c>
      <c r="F24" s="62">
        <v>2.73</v>
      </c>
      <c r="G24" s="61">
        <v>164.55</v>
      </c>
      <c r="H24" s="3"/>
      <c r="I24" s="3"/>
      <c r="J24" s="3"/>
      <c r="K24" s="3"/>
      <c r="L24" s="3"/>
      <c r="M24" s="3"/>
      <c r="N24" s="3"/>
    </row>
    <row r="25" spans="2:14" x14ac:dyDescent="0.25">
      <c r="B25" s="63">
        <v>20</v>
      </c>
      <c r="C25" s="87">
        <v>163</v>
      </c>
      <c r="D25" s="88">
        <v>2</v>
      </c>
      <c r="E25" s="89">
        <v>264</v>
      </c>
      <c r="F25" s="62">
        <v>1.23</v>
      </c>
      <c r="G25" s="61">
        <v>161.96</v>
      </c>
      <c r="H25" s="3"/>
      <c r="I25" s="3"/>
      <c r="J25" s="3"/>
      <c r="K25" s="3"/>
      <c r="L25" s="3"/>
      <c r="M25" s="3"/>
      <c r="N25" s="3"/>
    </row>
    <row r="26" spans="2:14" x14ac:dyDescent="0.25">
      <c r="B26" s="63">
        <v>21</v>
      </c>
      <c r="C26" s="87">
        <v>112</v>
      </c>
      <c r="D26" s="88">
        <v>3</v>
      </c>
      <c r="E26" s="89">
        <v>198</v>
      </c>
      <c r="F26" s="62">
        <v>2.68</v>
      </c>
      <c r="G26" s="61">
        <v>176.79</v>
      </c>
      <c r="H26" s="3"/>
      <c r="I26" s="3"/>
      <c r="J26" s="3"/>
      <c r="K26" s="3"/>
      <c r="L26" s="3"/>
      <c r="M26" s="3"/>
      <c r="N26" s="3"/>
    </row>
    <row r="27" spans="2:14" x14ac:dyDescent="0.25">
      <c r="B27" s="63">
        <v>22</v>
      </c>
      <c r="C27" s="87">
        <v>83</v>
      </c>
      <c r="D27" s="88">
        <v>2</v>
      </c>
      <c r="E27" s="89">
        <v>131</v>
      </c>
      <c r="F27" s="62">
        <v>2.41</v>
      </c>
      <c r="G27" s="61">
        <v>157.83000000000001</v>
      </c>
      <c r="H27" s="3"/>
      <c r="I27" s="3"/>
      <c r="J27" s="3"/>
      <c r="K27" s="3"/>
      <c r="L27" s="3"/>
      <c r="M27" s="3"/>
      <c r="N27" s="3"/>
    </row>
    <row r="28" spans="2:14" x14ac:dyDescent="0.25">
      <c r="B28" s="63">
        <v>23</v>
      </c>
      <c r="C28" s="87">
        <v>63</v>
      </c>
      <c r="D28" s="88">
        <v>1</v>
      </c>
      <c r="E28" s="89">
        <v>112</v>
      </c>
      <c r="F28" s="62">
        <v>1.59</v>
      </c>
      <c r="G28" s="61">
        <v>177.78</v>
      </c>
      <c r="H28" s="3"/>
      <c r="I28" s="3"/>
      <c r="J28" s="3"/>
      <c r="K28" s="3"/>
      <c r="L28" s="3"/>
      <c r="M28" s="3"/>
      <c r="N28" s="3"/>
    </row>
    <row r="29" spans="2:14" x14ac:dyDescent="0.25">
      <c r="B29" s="63">
        <v>24</v>
      </c>
      <c r="C29" s="87">
        <v>58</v>
      </c>
      <c r="D29" s="88">
        <v>2</v>
      </c>
      <c r="E29" s="89">
        <v>83</v>
      </c>
      <c r="F29" s="62">
        <v>3.45</v>
      </c>
      <c r="G29" s="61">
        <v>143.1</v>
      </c>
      <c r="H29" s="3"/>
      <c r="I29" s="3"/>
      <c r="J29" s="3"/>
      <c r="K29" s="3"/>
      <c r="L29" s="3"/>
      <c r="M29" s="3"/>
      <c r="N29" s="3"/>
    </row>
    <row r="30" spans="2:14" x14ac:dyDescent="0.25">
      <c r="B30" s="52" t="s">
        <v>52</v>
      </c>
      <c r="C30" s="87">
        <v>125</v>
      </c>
      <c r="D30" s="88">
        <v>2</v>
      </c>
      <c r="E30" s="89">
        <v>161</v>
      </c>
      <c r="F30" s="62">
        <v>1.6</v>
      </c>
      <c r="G30" s="61">
        <v>128.80000000000001</v>
      </c>
      <c r="H30" s="3"/>
      <c r="I30" s="3"/>
      <c r="J30" s="3"/>
      <c r="K30" s="3"/>
      <c r="L30" s="3"/>
      <c r="M30" s="3"/>
      <c r="N30" s="3"/>
    </row>
    <row r="31" spans="2:14" x14ac:dyDescent="0.25">
      <c r="B31" s="57" t="s">
        <v>15</v>
      </c>
      <c r="C31" s="58">
        <v>3429</v>
      </c>
      <c r="D31" s="58">
        <v>77</v>
      </c>
      <c r="E31" s="58">
        <v>5195</v>
      </c>
      <c r="F31" s="60">
        <v>2.2455555</v>
      </c>
      <c r="G31" s="57">
        <v>151.5</v>
      </c>
      <c r="H31" s="3"/>
      <c r="I31" s="3"/>
      <c r="J31" s="3"/>
      <c r="K31" s="3"/>
      <c r="L31" s="3"/>
      <c r="M31" s="3"/>
      <c r="N31" s="3"/>
    </row>
    <row r="32" spans="2:14" x14ac:dyDescent="0.25">
      <c r="B32" s="133" t="s">
        <v>239</v>
      </c>
      <c r="C32" s="27"/>
      <c r="D32" s="27"/>
      <c r="E32" s="27"/>
      <c r="F32" s="28"/>
      <c r="G32" s="28"/>
      <c r="H32" s="27"/>
    </row>
    <row r="33" spans="2:8" x14ac:dyDescent="0.25">
      <c r="B33" s="133" t="s">
        <v>243</v>
      </c>
      <c r="C33" s="27"/>
      <c r="D33" s="27"/>
      <c r="E33" s="27"/>
      <c r="F33" s="28"/>
      <c r="G33" s="28"/>
      <c r="H33" s="27"/>
    </row>
    <row r="34" spans="2:8" x14ac:dyDescent="0.25">
      <c r="B34" s="8"/>
      <c r="C34" s="8"/>
      <c r="D34" s="8"/>
      <c r="E34" s="8"/>
      <c r="F34" s="8"/>
      <c r="G34" s="8"/>
    </row>
  </sheetData>
  <mergeCells count="6">
    <mergeCell ref="F4:F5"/>
    <mergeCell ref="G4:G5"/>
    <mergeCell ref="B4:B5"/>
    <mergeCell ref="C4:C5"/>
    <mergeCell ref="D4:D5"/>
    <mergeCell ref="E4:E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6"/>
  <sheetViews>
    <sheetView workbookViewId="0">
      <selection activeCell="B16" sqref="B16:Q16"/>
    </sheetView>
  </sheetViews>
  <sheetFormatPr defaultRowHeight="11.25" x14ac:dyDescent="0.2"/>
  <cols>
    <col min="1" max="1" width="17" style="16" customWidth="1"/>
    <col min="2" max="4" width="9.140625" style="3"/>
    <col min="5" max="5" width="9.140625" style="4"/>
    <col min="6" max="8" width="9.140625" style="3"/>
    <col min="9" max="9" width="9.140625" style="4"/>
    <col min="10" max="12" width="9.140625" style="3"/>
    <col min="13" max="13" width="9.140625" style="4"/>
    <col min="14" max="16" width="9.140625" style="3"/>
    <col min="17" max="17" width="9.140625" style="4"/>
    <col min="18" max="16384" width="9.140625" style="3"/>
  </cols>
  <sheetData>
    <row r="2" spans="1:17" ht="12.75" x14ac:dyDescent="0.2">
      <c r="A2" s="32" t="s">
        <v>228</v>
      </c>
      <c r="H2" s="4"/>
    </row>
    <row r="3" spans="1:17" ht="13.5" customHeight="1" x14ac:dyDescent="0.2">
      <c r="A3" s="188" t="s">
        <v>226</v>
      </c>
      <c r="B3" s="189"/>
      <c r="C3" s="189"/>
      <c r="D3" s="189"/>
      <c r="E3" s="189"/>
      <c r="F3" s="189"/>
      <c r="G3" s="189"/>
    </row>
    <row r="4" spans="1:17" ht="15" customHeight="1" x14ac:dyDescent="0.2">
      <c r="A4" s="186" t="s">
        <v>18</v>
      </c>
      <c r="B4" s="194" t="s">
        <v>43</v>
      </c>
      <c r="C4" s="194"/>
      <c r="D4" s="194"/>
      <c r="E4" s="194"/>
      <c r="F4" s="194"/>
      <c r="G4" s="194"/>
      <c r="H4" s="194"/>
      <c r="I4" s="194"/>
      <c r="J4" s="194"/>
      <c r="K4" s="194"/>
      <c r="L4" s="194"/>
      <c r="M4" s="194"/>
      <c r="N4" s="194"/>
      <c r="O4" s="194"/>
      <c r="P4" s="194"/>
      <c r="Q4" s="194"/>
    </row>
    <row r="5" spans="1:17" ht="15" customHeight="1" x14ac:dyDescent="0.2">
      <c r="A5" s="193"/>
      <c r="B5" s="190" t="s">
        <v>135</v>
      </c>
      <c r="C5" s="190"/>
      <c r="D5" s="190"/>
      <c r="E5" s="190"/>
      <c r="F5" s="195" t="s">
        <v>136</v>
      </c>
      <c r="G5" s="195"/>
      <c r="H5" s="195"/>
      <c r="I5" s="195"/>
      <c r="J5" s="190" t="s">
        <v>137</v>
      </c>
      <c r="K5" s="190"/>
      <c r="L5" s="190"/>
      <c r="M5" s="190"/>
      <c r="N5" s="195" t="s">
        <v>15</v>
      </c>
      <c r="O5" s="195"/>
      <c r="P5" s="195"/>
      <c r="Q5" s="195"/>
    </row>
    <row r="6" spans="1:17" ht="27" x14ac:dyDescent="0.25">
      <c r="A6" s="193"/>
      <c r="B6" s="139" t="s">
        <v>3</v>
      </c>
      <c r="C6" s="139" t="s">
        <v>4</v>
      </c>
      <c r="D6" s="139" t="s">
        <v>5</v>
      </c>
      <c r="E6" s="75" t="s">
        <v>141</v>
      </c>
      <c r="F6" s="139" t="s">
        <v>3</v>
      </c>
      <c r="G6" s="139" t="s">
        <v>4</v>
      </c>
      <c r="H6" s="139" t="s">
        <v>5</v>
      </c>
      <c r="I6" s="75" t="s">
        <v>141</v>
      </c>
      <c r="J6" s="139" t="s">
        <v>3</v>
      </c>
      <c r="K6" s="139" t="s">
        <v>4</v>
      </c>
      <c r="L6" s="139" t="s">
        <v>5</v>
      </c>
      <c r="M6" s="75" t="s">
        <v>141</v>
      </c>
      <c r="N6" s="139" t="s">
        <v>3</v>
      </c>
      <c r="O6" s="139" t="s">
        <v>4</v>
      </c>
      <c r="P6" s="139" t="s">
        <v>5</v>
      </c>
      <c r="Q6" s="75" t="s">
        <v>141</v>
      </c>
    </row>
    <row r="7" spans="1:17" ht="13.5" x14ac:dyDescent="0.25">
      <c r="A7" s="76" t="s">
        <v>145</v>
      </c>
      <c r="B7" s="90">
        <v>8</v>
      </c>
      <c r="C7" s="91">
        <v>1</v>
      </c>
      <c r="D7" s="90">
        <v>15</v>
      </c>
      <c r="E7" s="79">
        <v>12.5</v>
      </c>
      <c r="F7" s="90">
        <v>20</v>
      </c>
      <c r="G7" s="91">
        <v>1</v>
      </c>
      <c r="H7" s="90">
        <v>35</v>
      </c>
      <c r="I7" s="79">
        <v>5</v>
      </c>
      <c r="J7" s="90">
        <v>42</v>
      </c>
      <c r="K7" s="88" t="s">
        <v>220</v>
      </c>
      <c r="L7" s="90">
        <v>73</v>
      </c>
      <c r="M7" s="88" t="s">
        <v>220</v>
      </c>
      <c r="N7" s="90">
        <v>70</v>
      </c>
      <c r="O7" s="91">
        <v>2</v>
      </c>
      <c r="P7" s="90">
        <v>123</v>
      </c>
      <c r="Q7" s="79">
        <v>2.86</v>
      </c>
    </row>
    <row r="8" spans="1:17" ht="13.5" x14ac:dyDescent="0.25">
      <c r="A8" s="76" t="s">
        <v>146</v>
      </c>
      <c r="B8" s="90">
        <v>25</v>
      </c>
      <c r="C8" s="88" t="s">
        <v>220</v>
      </c>
      <c r="D8" s="90">
        <v>33</v>
      </c>
      <c r="E8" s="88" t="s">
        <v>220</v>
      </c>
      <c r="F8" s="90">
        <v>22</v>
      </c>
      <c r="G8" s="88" t="s">
        <v>220</v>
      </c>
      <c r="H8" s="90">
        <v>36</v>
      </c>
      <c r="I8" s="88" t="s">
        <v>220</v>
      </c>
      <c r="J8" s="90">
        <v>71</v>
      </c>
      <c r="K8" s="91">
        <v>3</v>
      </c>
      <c r="L8" s="90">
        <v>108</v>
      </c>
      <c r="M8" s="79">
        <v>4.2300000000000004</v>
      </c>
      <c r="N8" s="90">
        <v>118</v>
      </c>
      <c r="O8" s="91">
        <v>3</v>
      </c>
      <c r="P8" s="77">
        <v>177</v>
      </c>
      <c r="Q8" s="79">
        <v>2.54</v>
      </c>
    </row>
    <row r="9" spans="1:17" ht="13.5" x14ac:dyDescent="0.2">
      <c r="A9" s="76" t="s">
        <v>147</v>
      </c>
      <c r="B9" s="90">
        <v>24</v>
      </c>
      <c r="C9" s="91">
        <v>1</v>
      </c>
      <c r="D9" s="90">
        <v>45</v>
      </c>
      <c r="E9" s="79">
        <v>4.17</v>
      </c>
      <c r="F9" s="90">
        <v>42</v>
      </c>
      <c r="G9" s="91">
        <v>2</v>
      </c>
      <c r="H9" s="90">
        <v>77</v>
      </c>
      <c r="I9" s="79">
        <v>4.76</v>
      </c>
      <c r="J9" s="90">
        <v>81</v>
      </c>
      <c r="K9" s="91">
        <v>5</v>
      </c>
      <c r="L9" s="90">
        <v>116</v>
      </c>
      <c r="M9" s="79">
        <v>6.17</v>
      </c>
      <c r="N9" s="90">
        <v>147</v>
      </c>
      <c r="O9" s="91">
        <v>8</v>
      </c>
      <c r="P9" s="90">
        <v>238</v>
      </c>
      <c r="Q9" s="79">
        <v>5.44</v>
      </c>
    </row>
    <row r="10" spans="1:17" ht="13.5" x14ac:dyDescent="0.2">
      <c r="A10" s="76" t="s">
        <v>148</v>
      </c>
      <c r="B10" s="90">
        <v>29</v>
      </c>
      <c r="C10" s="91">
        <v>3</v>
      </c>
      <c r="D10" s="90">
        <v>46</v>
      </c>
      <c r="E10" s="79">
        <v>10.34</v>
      </c>
      <c r="F10" s="90">
        <v>31</v>
      </c>
      <c r="G10" s="91">
        <v>3</v>
      </c>
      <c r="H10" s="90">
        <v>47</v>
      </c>
      <c r="I10" s="79">
        <v>9.68</v>
      </c>
      <c r="J10" s="90">
        <v>65</v>
      </c>
      <c r="K10" s="91">
        <v>1</v>
      </c>
      <c r="L10" s="90">
        <v>101</v>
      </c>
      <c r="M10" s="79">
        <v>1.54</v>
      </c>
      <c r="N10" s="90">
        <v>125</v>
      </c>
      <c r="O10" s="91">
        <v>7</v>
      </c>
      <c r="P10" s="90">
        <v>194</v>
      </c>
      <c r="Q10" s="79">
        <v>5.6</v>
      </c>
    </row>
    <row r="11" spans="1:17" ht="13.5" x14ac:dyDescent="0.25">
      <c r="A11" s="57" t="s">
        <v>15</v>
      </c>
      <c r="B11" s="57">
        <v>86</v>
      </c>
      <c r="C11" s="57">
        <v>5</v>
      </c>
      <c r="D11" s="57">
        <v>139</v>
      </c>
      <c r="E11" s="74">
        <v>5.81</v>
      </c>
      <c r="F11" s="57">
        <v>115</v>
      </c>
      <c r="G11" s="57">
        <v>6</v>
      </c>
      <c r="H11" s="57">
        <v>195</v>
      </c>
      <c r="I11" s="74">
        <v>5.22</v>
      </c>
      <c r="J11" s="57">
        <v>259</v>
      </c>
      <c r="K11" s="57">
        <v>9</v>
      </c>
      <c r="L11" s="73">
        <v>398</v>
      </c>
      <c r="M11" s="74">
        <v>3.47</v>
      </c>
      <c r="N11" s="73">
        <v>460</v>
      </c>
      <c r="O11" s="57">
        <v>20</v>
      </c>
      <c r="P11" s="73">
        <v>732</v>
      </c>
      <c r="Q11" s="74">
        <v>4.3499999999999996</v>
      </c>
    </row>
    <row r="12" spans="1:17" x14ac:dyDescent="0.2">
      <c r="A12" s="29" t="s">
        <v>227</v>
      </c>
      <c r="B12" s="27"/>
      <c r="C12" s="27"/>
      <c r="D12" s="27"/>
      <c r="E12" s="28"/>
      <c r="F12" s="27"/>
      <c r="G12" s="27"/>
    </row>
    <row r="13" spans="1:17" x14ac:dyDescent="0.2">
      <c r="A13" s="45" t="s">
        <v>244</v>
      </c>
      <c r="G13" s="27"/>
    </row>
    <row r="16" spans="1:17" x14ac:dyDescent="0.2">
      <c r="E16" s="3"/>
      <c r="I16" s="3"/>
      <c r="M16" s="3"/>
      <c r="Q16" s="3"/>
    </row>
  </sheetData>
  <mergeCells count="7">
    <mergeCell ref="A3:G3"/>
    <mergeCell ref="A4:A6"/>
    <mergeCell ref="B4:Q4"/>
    <mergeCell ref="B5:E5"/>
    <mergeCell ref="F5:I5"/>
    <mergeCell ref="J5:M5"/>
    <mergeCell ref="N5:Q5"/>
  </mergeCells>
  <pageMargins left="0.31496062992125984" right="0.27559055118110237" top="0.74803149606299213" bottom="0.74803149606299213" header="0.31496062992125984" footer="0.31496062992125984"/>
  <pageSetup paperSize="9"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workbookViewId="0">
      <selection activeCell="J35" sqref="J35"/>
    </sheetView>
  </sheetViews>
  <sheetFormatPr defaultRowHeight="11.25" x14ac:dyDescent="0.2"/>
  <cols>
    <col min="1" max="1" width="12.85546875" style="16" customWidth="1"/>
    <col min="2" max="4" width="9.140625" style="3"/>
    <col min="5" max="5" width="9.140625" style="4"/>
    <col min="6" max="8" width="9.140625" style="3"/>
    <col min="9" max="9" width="9.140625" style="4"/>
    <col min="10" max="12" width="9.140625" style="3"/>
    <col min="13" max="13" width="9.140625" style="4"/>
    <col min="14" max="16" width="9.140625" style="3"/>
    <col min="17" max="17" width="9.140625" style="4"/>
    <col min="18" max="16384" width="9.140625" style="3"/>
  </cols>
  <sheetData>
    <row r="1" spans="1:17" x14ac:dyDescent="0.2">
      <c r="A1" s="5"/>
    </row>
    <row r="2" spans="1:17" ht="12.75" x14ac:dyDescent="0.2">
      <c r="A2" s="32" t="s">
        <v>229</v>
      </c>
    </row>
    <row r="3" spans="1:17" ht="12.75" x14ac:dyDescent="0.2">
      <c r="A3" s="36" t="s">
        <v>226</v>
      </c>
      <c r="B3" s="49"/>
      <c r="C3" s="49"/>
    </row>
    <row r="4" spans="1:17" ht="15" customHeight="1" x14ac:dyDescent="0.2">
      <c r="A4" s="186" t="s">
        <v>18</v>
      </c>
      <c r="B4" s="194" t="s">
        <v>43</v>
      </c>
      <c r="C4" s="194"/>
      <c r="D4" s="194"/>
      <c r="E4" s="194"/>
      <c r="F4" s="194"/>
      <c r="G4" s="194"/>
      <c r="H4" s="194"/>
      <c r="I4" s="194"/>
      <c r="J4" s="194"/>
      <c r="K4" s="194"/>
      <c r="L4" s="194"/>
      <c r="M4" s="194"/>
      <c r="N4" s="194"/>
      <c r="O4" s="194"/>
      <c r="P4" s="194"/>
      <c r="Q4" s="194"/>
    </row>
    <row r="5" spans="1:17" ht="15" customHeight="1" x14ac:dyDescent="0.2">
      <c r="A5" s="193"/>
      <c r="B5" s="190" t="s">
        <v>135</v>
      </c>
      <c r="C5" s="190"/>
      <c r="D5" s="190"/>
      <c r="E5" s="190"/>
      <c r="F5" s="195" t="s">
        <v>136</v>
      </c>
      <c r="G5" s="195"/>
      <c r="H5" s="195"/>
      <c r="I5" s="195"/>
      <c r="J5" s="190" t="s">
        <v>137</v>
      </c>
      <c r="K5" s="190"/>
      <c r="L5" s="190"/>
      <c r="M5" s="190"/>
      <c r="N5" s="195" t="s">
        <v>15</v>
      </c>
      <c r="O5" s="195"/>
      <c r="P5" s="195"/>
      <c r="Q5" s="195"/>
    </row>
    <row r="6" spans="1:17" ht="27" x14ac:dyDescent="0.25">
      <c r="A6" s="193"/>
      <c r="B6" s="139" t="s">
        <v>3</v>
      </c>
      <c r="C6" s="139" t="s">
        <v>4</v>
      </c>
      <c r="D6" s="139" t="s">
        <v>5</v>
      </c>
      <c r="E6" s="75" t="s">
        <v>141</v>
      </c>
      <c r="F6" s="139" t="s">
        <v>3</v>
      </c>
      <c r="G6" s="139" t="s">
        <v>4</v>
      </c>
      <c r="H6" s="139" t="s">
        <v>5</v>
      </c>
      <c r="I6" s="75" t="s">
        <v>141</v>
      </c>
      <c r="J6" s="139" t="s">
        <v>3</v>
      </c>
      <c r="K6" s="139" t="s">
        <v>4</v>
      </c>
      <c r="L6" s="139" t="s">
        <v>5</v>
      </c>
      <c r="M6" s="75" t="s">
        <v>141</v>
      </c>
      <c r="N6" s="139" t="s">
        <v>3</v>
      </c>
      <c r="O6" s="139" t="s">
        <v>4</v>
      </c>
      <c r="P6" s="139" t="s">
        <v>5</v>
      </c>
      <c r="Q6" s="75" t="s">
        <v>141</v>
      </c>
    </row>
    <row r="7" spans="1:17" ht="13.5" x14ac:dyDescent="0.25">
      <c r="A7" s="76" t="s">
        <v>145</v>
      </c>
      <c r="B7" s="90">
        <v>4</v>
      </c>
      <c r="C7" s="91">
        <v>1</v>
      </c>
      <c r="D7" s="90">
        <v>10</v>
      </c>
      <c r="E7" s="79">
        <v>25</v>
      </c>
      <c r="F7" s="90">
        <v>10</v>
      </c>
      <c r="G7" s="91">
        <v>1</v>
      </c>
      <c r="H7" s="90">
        <v>18</v>
      </c>
      <c r="I7" s="79">
        <v>10</v>
      </c>
      <c r="J7" s="90">
        <v>22</v>
      </c>
      <c r="K7" s="88" t="s">
        <v>220</v>
      </c>
      <c r="L7" s="90">
        <v>35</v>
      </c>
      <c r="M7" s="88" t="s">
        <v>220</v>
      </c>
      <c r="N7" s="90">
        <v>36</v>
      </c>
      <c r="O7" s="91">
        <v>2</v>
      </c>
      <c r="P7" s="90">
        <v>63</v>
      </c>
      <c r="Q7" s="79">
        <v>5.56</v>
      </c>
    </row>
    <row r="8" spans="1:17" ht="13.5" x14ac:dyDescent="0.25">
      <c r="A8" s="76" t="s">
        <v>146</v>
      </c>
      <c r="B8" s="90">
        <v>17</v>
      </c>
      <c r="C8" s="88" t="s">
        <v>220</v>
      </c>
      <c r="D8" s="90">
        <v>24</v>
      </c>
      <c r="E8" s="88" t="s">
        <v>220</v>
      </c>
      <c r="F8" s="90">
        <v>9</v>
      </c>
      <c r="G8" s="88" t="s">
        <v>220</v>
      </c>
      <c r="H8" s="90">
        <v>10</v>
      </c>
      <c r="I8" s="88" t="s">
        <v>220</v>
      </c>
      <c r="J8" s="90">
        <v>32</v>
      </c>
      <c r="K8" s="91">
        <v>2</v>
      </c>
      <c r="L8" s="90">
        <v>47</v>
      </c>
      <c r="M8" s="79">
        <v>6.25</v>
      </c>
      <c r="N8" s="90">
        <v>58</v>
      </c>
      <c r="O8" s="91">
        <v>2</v>
      </c>
      <c r="P8" s="77">
        <v>81</v>
      </c>
      <c r="Q8" s="79">
        <v>3.45</v>
      </c>
    </row>
    <row r="9" spans="1:17" ht="13.5" x14ac:dyDescent="0.2">
      <c r="A9" s="76" t="s">
        <v>147</v>
      </c>
      <c r="B9" s="90">
        <v>20</v>
      </c>
      <c r="C9" s="91" t="s">
        <v>220</v>
      </c>
      <c r="D9" s="90">
        <v>35</v>
      </c>
      <c r="E9" s="79" t="s">
        <v>220</v>
      </c>
      <c r="F9" s="90">
        <v>36</v>
      </c>
      <c r="G9" s="91">
        <v>1</v>
      </c>
      <c r="H9" s="90">
        <v>67</v>
      </c>
      <c r="I9" s="79">
        <v>2.78</v>
      </c>
      <c r="J9" s="90">
        <v>53</v>
      </c>
      <c r="K9" s="91">
        <v>3</v>
      </c>
      <c r="L9" s="90">
        <v>79</v>
      </c>
      <c r="M9" s="79">
        <v>5.66</v>
      </c>
      <c r="N9" s="90">
        <v>109</v>
      </c>
      <c r="O9" s="91">
        <v>4</v>
      </c>
      <c r="P9" s="90">
        <v>181</v>
      </c>
      <c r="Q9" s="79">
        <v>3.67</v>
      </c>
    </row>
    <row r="10" spans="1:17" ht="13.5" x14ac:dyDescent="0.2">
      <c r="A10" s="76" t="s">
        <v>148</v>
      </c>
      <c r="B10" s="90">
        <v>15</v>
      </c>
      <c r="C10" s="91" t="s">
        <v>220</v>
      </c>
      <c r="D10" s="90">
        <v>22</v>
      </c>
      <c r="E10" s="79" t="s">
        <v>220</v>
      </c>
      <c r="F10" s="90">
        <v>16</v>
      </c>
      <c r="G10" s="91" t="s">
        <v>220</v>
      </c>
      <c r="H10" s="90">
        <v>26</v>
      </c>
      <c r="I10" s="79" t="s">
        <v>220</v>
      </c>
      <c r="J10" s="90">
        <v>40</v>
      </c>
      <c r="K10" s="91" t="s">
        <v>220</v>
      </c>
      <c r="L10" s="90">
        <v>58</v>
      </c>
      <c r="M10" s="79" t="s">
        <v>220</v>
      </c>
      <c r="N10" s="90">
        <v>71</v>
      </c>
      <c r="O10" s="91" t="s">
        <v>220</v>
      </c>
      <c r="P10" s="90">
        <v>106</v>
      </c>
      <c r="Q10" s="79" t="s">
        <v>220</v>
      </c>
    </row>
    <row r="11" spans="1:17" ht="13.5" x14ac:dyDescent="0.25">
      <c r="A11" s="57" t="s">
        <v>15</v>
      </c>
      <c r="B11" s="57">
        <v>56</v>
      </c>
      <c r="C11" s="57">
        <v>1</v>
      </c>
      <c r="D11" s="57">
        <v>91</v>
      </c>
      <c r="E11" s="74">
        <v>1.79</v>
      </c>
      <c r="F11" s="57">
        <v>71</v>
      </c>
      <c r="G11" s="57">
        <v>2</v>
      </c>
      <c r="H11" s="57">
        <v>121</v>
      </c>
      <c r="I11" s="74">
        <v>2.82</v>
      </c>
      <c r="J11" s="57">
        <v>147</v>
      </c>
      <c r="K11" s="57">
        <v>5</v>
      </c>
      <c r="L11" s="73">
        <v>219</v>
      </c>
      <c r="M11" s="74">
        <v>3.4</v>
      </c>
      <c r="N11" s="73">
        <v>274</v>
      </c>
      <c r="O11" s="57">
        <v>8</v>
      </c>
      <c r="P11" s="73">
        <v>431</v>
      </c>
      <c r="Q11" s="74">
        <v>2.92</v>
      </c>
    </row>
    <row r="12" spans="1:17" x14ac:dyDescent="0.2">
      <c r="A12" s="26" t="s">
        <v>227</v>
      </c>
      <c r="B12" s="27"/>
      <c r="C12" s="27"/>
      <c r="D12" s="27"/>
      <c r="E12" s="28"/>
      <c r="F12" s="27"/>
      <c r="G12" s="27"/>
      <c r="H12" s="27"/>
    </row>
    <row r="13" spans="1:17" x14ac:dyDescent="0.2">
      <c r="A13" s="45" t="s">
        <v>244</v>
      </c>
    </row>
  </sheetData>
  <mergeCells count="6">
    <mergeCell ref="A4:A6"/>
    <mergeCell ref="B4:Q4"/>
    <mergeCell ref="B5:E5"/>
    <mergeCell ref="F5:I5"/>
    <mergeCell ref="J5:M5"/>
    <mergeCell ref="N5:Q5"/>
  </mergeCells>
  <pageMargins left="0.70866141732283472" right="0.70866141732283472" top="0.74803149606299213" bottom="0.74803149606299213" header="0.31496062992125984" footer="0.31496062992125984"/>
  <pageSetup paperSize="9" scale="8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workbookViewId="0">
      <selection activeCell="A2" sqref="A2"/>
    </sheetView>
  </sheetViews>
  <sheetFormatPr defaultRowHeight="11.25" x14ac:dyDescent="0.2"/>
  <cols>
    <col min="1" max="1" width="15.140625" style="16" customWidth="1"/>
    <col min="2" max="4" width="9.140625" style="3"/>
    <col min="5" max="5" width="9.140625" style="4"/>
    <col min="6" max="8" width="9.140625" style="3"/>
    <col min="9" max="9" width="9.140625" style="4"/>
    <col min="10" max="12" width="9.140625" style="3"/>
    <col min="13" max="13" width="9.140625" style="4"/>
    <col min="14" max="16" width="9.140625" style="3"/>
    <col min="17" max="17" width="9.140625" style="4"/>
    <col min="18" max="16384" width="9.140625" style="3"/>
  </cols>
  <sheetData>
    <row r="1" spans="1:17" x14ac:dyDescent="0.2">
      <c r="A1" s="5"/>
    </row>
    <row r="2" spans="1:17" ht="12.75" x14ac:dyDescent="0.2">
      <c r="A2" s="32" t="s">
        <v>245</v>
      </c>
    </row>
    <row r="3" spans="1:17" ht="12.75" x14ac:dyDescent="0.2">
      <c r="A3" s="36" t="s">
        <v>226</v>
      </c>
    </row>
    <row r="4" spans="1:17" ht="15" customHeight="1" x14ac:dyDescent="0.2">
      <c r="A4" s="186" t="s">
        <v>18</v>
      </c>
      <c r="B4" s="194" t="s">
        <v>43</v>
      </c>
      <c r="C4" s="194"/>
      <c r="D4" s="194"/>
      <c r="E4" s="194"/>
      <c r="F4" s="194"/>
      <c r="G4" s="194"/>
      <c r="H4" s="194"/>
      <c r="I4" s="194"/>
      <c r="J4" s="194"/>
      <c r="K4" s="194"/>
      <c r="L4" s="194"/>
      <c r="M4" s="194"/>
      <c r="N4" s="194"/>
      <c r="O4" s="194"/>
      <c r="P4" s="194"/>
      <c r="Q4" s="194"/>
    </row>
    <row r="5" spans="1:17" ht="15" customHeight="1" x14ac:dyDescent="0.2">
      <c r="A5" s="193"/>
      <c r="B5" s="190" t="s">
        <v>135</v>
      </c>
      <c r="C5" s="190"/>
      <c r="D5" s="190"/>
      <c r="E5" s="190"/>
      <c r="F5" s="195" t="s">
        <v>136</v>
      </c>
      <c r="G5" s="195"/>
      <c r="H5" s="195"/>
      <c r="I5" s="195"/>
      <c r="J5" s="190" t="s">
        <v>137</v>
      </c>
      <c r="K5" s="190"/>
      <c r="L5" s="190"/>
      <c r="M5" s="190"/>
      <c r="N5" s="195" t="s">
        <v>15</v>
      </c>
      <c r="O5" s="195"/>
      <c r="P5" s="195"/>
      <c r="Q5" s="195"/>
    </row>
    <row r="6" spans="1:17" ht="27" x14ac:dyDescent="0.25">
      <c r="A6" s="193"/>
      <c r="B6" s="141" t="s">
        <v>3</v>
      </c>
      <c r="C6" s="141" t="s">
        <v>4</v>
      </c>
      <c r="D6" s="141" t="s">
        <v>5</v>
      </c>
      <c r="E6" s="142" t="s">
        <v>141</v>
      </c>
      <c r="F6" s="141" t="s">
        <v>3</v>
      </c>
      <c r="G6" s="141" t="s">
        <v>4</v>
      </c>
      <c r="H6" s="141" t="s">
        <v>5</v>
      </c>
      <c r="I6" s="142" t="s">
        <v>141</v>
      </c>
      <c r="J6" s="141" t="s">
        <v>3</v>
      </c>
      <c r="K6" s="141" t="s">
        <v>4</v>
      </c>
      <c r="L6" s="141" t="s">
        <v>5</v>
      </c>
      <c r="M6" s="142" t="s">
        <v>141</v>
      </c>
      <c r="N6" s="141" t="s">
        <v>3</v>
      </c>
      <c r="O6" s="141" t="s">
        <v>4</v>
      </c>
      <c r="P6" s="141" t="s">
        <v>5</v>
      </c>
      <c r="Q6" s="142" t="s">
        <v>141</v>
      </c>
    </row>
    <row r="7" spans="1:17" ht="13.5" x14ac:dyDescent="0.25">
      <c r="A7" s="76" t="s">
        <v>145</v>
      </c>
      <c r="B7" s="90">
        <v>4</v>
      </c>
      <c r="C7" s="134" t="s">
        <v>220</v>
      </c>
      <c r="D7" s="90">
        <v>5</v>
      </c>
      <c r="E7" s="135" t="s">
        <v>220</v>
      </c>
      <c r="F7" s="90">
        <v>10</v>
      </c>
      <c r="G7" s="134" t="s">
        <v>220</v>
      </c>
      <c r="H7" s="90">
        <v>17</v>
      </c>
      <c r="I7" s="135" t="s">
        <v>220</v>
      </c>
      <c r="J7" s="90">
        <v>20</v>
      </c>
      <c r="K7" s="88" t="s">
        <v>220</v>
      </c>
      <c r="L7" s="90">
        <v>38</v>
      </c>
      <c r="M7" s="88" t="s">
        <v>220</v>
      </c>
      <c r="N7" s="90">
        <v>34</v>
      </c>
      <c r="O7" s="134" t="s">
        <v>220</v>
      </c>
      <c r="P7" s="90">
        <v>60</v>
      </c>
      <c r="Q7" s="135" t="s">
        <v>220</v>
      </c>
    </row>
    <row r="8" spans="1:17" ht="13.5" x14ac:dyDescent="0.25">
      <c r="A8" s="76" t="s">
        <v>146</v>
      </c>
      <c r="B8" s="90">
        <v>8</v>
      </c>
      <c r="C8" s="88" t="s">
        <v>220</v>
      </c>
      <c r="D8" s="90">
        <v>9</v>
      </c>
      <c r="E8" s="88" t="s">
        <v>220</v>
      </c>
      <c r="F8" s="90">
        <v>13</v>
      </c>
      <c r="G8" s="88" t="s">
        <v>220</v>
      </c>
      <c r="H8" s="90">
        <v>26</v>
      </c>
      <c r="I8" s="88" t="s">
        <v>220</v>
      </c>
      <c r="J8" s="90">
        <v>39</v>
      </c>
      <c r="K8" s="91">
        <v>1</v>
      </c>
      <c r="L8" s="90">
        <v>61</v>
      </c>
      <c r="M8" s="79">
        <v>2.56</v>
      </c>
      <c r="N8" s="90">
        <v>60</v>
      </c>
      <c r="O8" s="91">
        <v>1</v>
      </c>
      <c r="P8" s="77">
        <v>96</v>
      </c>
      <c r="Q8" s="79">
        <v>1.67</v>
      </c>
    </row>
    <row r="9" spans="1:17" ht="13.5" x14ac:dyDescent="0.2">
      <c r="A9" s="76" t="s">
        <v>147</v>
      </c>
      <c r="B9" s="90">
        <v>4</v>
      </c>
      <c r="C9" s="91">
        <v>1</v>
      </c>
      <c r="D9" s="90">
        <v>10</v>
      </c>
      <c r="E9" s="79">
        <v>25</v>
      </c>
      <c r="F9" s="90">
        <v>6</v>
      </c>
      <c r="G9" s="91">
        <v>1</v>
      </c>
      <c r="H9" s="90">
        <v>10</v>
      </c>
      <c r="I9" s="79">
        <v>16.670000000000002</v>
      </c>
      <c r="J9" s="90">
        <v>28</v>
      </c>
      <c r="K9" s="91">
        <v>2</v>
      </c>
      <c r="L9" s="90">
        <v>37</v>
      </c>
      <c r="M9" s="79">
        <v>7.14</v>
      </c>
      <c r="N9" s="90">
        <v>38</v>
      </c>
      <c r="O9" s="91">
        <v>4</v>
      </c>
      <c r="P9" s="90">
        <v>57</v>
      </c>
      <c r="Q9" s="79">
        <v>10.53</v>
      </c>
    </row>
    <row r="10" spans="1:17" ht="13.5" x14ac:dyDescent="0.2">
      <c r="A10" s="76" t="s">
        <v>148</v>
      </c>
      <c r="B10" s="90">
        <v>14</v>
      </c>
      <c r="C10" s="91">
        <v>3</v>
      </c>
      <c r="D10" s="90">
        <v>24</v>
      </c>
      <c r="E10" s="79">
        <v>21.43</v>
      </c>
      <c r="F10" s="90">
        <v>15</v>
      </c>
      <c r="G10" s="91">
        <v>3</v>
      </c>
      <c r="H10" s="90">
        <v>21</v>
      </c>
      <c r="I10" s="79">
        <v>20</v>
      </c>
      <c r="J10" s="90">
        <v>25</v>
      </c>
      <c r="K10" s="91">
        <v>1</v>
      </c>
      <c r="L10" s="90">
        <v>43</v>
      </c>
      <c r="M10" s="79">
        <v>4</v>
      </c>
      <c r="N10" s="90">
        <v>54</v>
      </c>
      <c r="O10" s="91">
        <v>7</v>
      </c>
      <c r="P10" s="90">
        <v>88</v>
      </c>
      <c r="Q10" s="79">
        <v>12.96</v>
      </c>
    </row>
    <row r="11" spans="1:17" ht="13.5" x14ac:dyDescent="0.25">
      <c r="A11" s="57" t="s">
        <v>15</v>
      </c>
      <c r="B11" s="57">
        <v>30</v>
      </c>
      <c r="C11" s="57">
        <v>4</v>
      </c>
      <c r="D11" s="57">
        <v>48</v>
      </c>
      <c r="E11" s="74">
        <v>13.33</v>
      </c>
      <c r="F11" s="57">
        <v>44</v>
      </c>
      <c r="G11" s="57">
        <v>4</v>
      </c>
      <c r="H11" s="57">
        <v>74</v>
      </c>
      <c r="I11" s="74">
        <v>9.09</v>
      </c>
      <c r="J11" s="57">
        <v>112</v>
      </c>
      <c r="K11" s="57">
        <v>4</v>
      </c>
      <c r="L11" s="73">
        <v>179</v>
      </c>
      <c r="M11" s="74">
        <v>3.57</v>
      </c>
      <c r="N11" s="73">
        <v>186</v>
      </c>
      <c r="O11" s="57">
        <v>12</v>
      </c>
      <c r="P11" s="73">
        <v>301</v>
      </c>
      <c r="Q11" s="74">
        <v>6.45</v>
      </c>
    </row>
    <row r="12" spans="1:17" x14ac:dyDescent="0.2">
      <c r="A12" s="26" t="s">
        <v>227</v>
      </c>
      <c r="B12" s="27"/>
      <c r="C12" s="27"/>
      <c r="D12" s="27"/>
      <c r="E12" s="28"/>
      <c r="F12" s="27"/>
      <c r="G12" s="27"/>
    </row>
    <row r="13" spans="1:17" x14ac:dyDescent="0.2">
      <c r="A13" s="45" t="s">
        <v>244</v>
      </c>
      <c r="G13" s="27"/>
    </row>
    <row r="14" spans="1:17" x14ac:dyDescent="0.2">
      <c r="A14" s="37"/>
      <c r="B14" s="27"/>
      <c r="C14" s="27"/>
      <c r="D14" s="27"/>
      <c r="E14" s="28"/>
      <c r="F14" s="27"/>
      <c r="G14" s="27"/>
    </row>
  </sheetData>
  <mergeCells count="6">
    <mergeCell ref="A4:A6"/>
    <mergeCell ref="B4:Q4"/>
    <mergeCell ref="B5:E5"/>
    <mergeCell ref="F5:I5"/>
    <mergeCell ref="J5:M5"/>
    <mergeCell ref="N5:Q5"/>
  </mergeCells>
  <pageMargins left="0.70866141732283472" right="0.7086614173228347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4"/>
  <sheetViews>
    <sheetView workbookViewId="0">
      <selection activeCell="B4" sqref="B4:F12"/>
    </sheetView>
  </sheetViews>
  <sheetFormatPr defaultRowHeight="15" x14ac:dyDescent="0.25"/>
  <sheetData>
    <row r="2" spans="2:9" x14ac:dyDescent="0.25">
      <c r="B2" s="23" t="s">
        <v>150</v>
      </c>
      <c r="C2" s="40"/>
      <c r="D2" s="40"/>
      <c r="E2" s="40"/>
      <c r="F2" s="40"/>
      <c r="G2" s="40"/>
      <c r="H2" s="40"/>
      <c r="I2" s="40"/>
    </row>
    <row r="3" spans="2:9" x14ac:dyDescent="0.25">
      <c r="B3" s="50" t="s">
        <v>217</v>
      </c>
      <c r="C3" s="42"/>
      <c r="D3" s="42"/>
      <c r="E3" s="42"/>
      <c r="F3" s="42"/>
    </row>
    <row r="4" spans="2:9" x14ac:dyDescent="0.25">
      <c r="B4" s="147" t="s">
        <v>0</v>
      </c>
      <c r="C4" s="150">
        <v>2014</v>
      </c>
      <c r="D4" s="150"/>
      <c r="E4" s="151">
        <v>2013</v>
      </c>
      <c r="F4" s="151"/>
    </row>
    <row r="5" spans="2:9" x14ac:dyDescent="0.25">
      <c r="B5" s="148"/>
      <c r="C5" s="150"/>
      <c r="D5" s="150"/>
      <c r="E5" s="151"/>
      <c r="F5" s="151"/>
    </row>
    <row r="6" spans="2:9" ht="27" x14ac:dyDescent="0.25">
      <c r="B6" s="149"/>
      <c r="C6" s="51" t="s">
        <v>237</v>
      </c>
      <c r="D6" s="51" t="s">
        <v>8</v>
      </c>
      <c r="E6" s="51" t="s">
        <v>237</v>
      </c>
      <c r="F6" s="51" t="s">
        <v>8</v>
      </c>
    </row>
    <row r="7" spans="2:9" x14ac:dyDescent="0.25">
      <c r="B7" s="52" t="s">
        <v>145</v>
      </c>
      <c r="C7" s="53">
        <v>2.99</v>
      </c>
      <c r="D7" s="54">
        <v>1.8</v>
      </c>
      <c r="E7" s="61">
        <v>1.84</v>
      </c>
      <c r="F7" s="62">
        <v>1.1299999999999999</v>
      </c>
    </row>
    <row r="8" spans="2:9" x14ac:dyDescent="0.25">
      <c r="B8" s="52" t="s">
        <v>146</v>
      </c>
      <c r="C8" s="53">
        <v>1.69</v>
      </c>
      <c r="D8" s="54">
        <v>1.1200000000000001</v>
      </c>
      <c r="E8" s="61">
        <v>2.0499999999999998</v>
      </c>
      <c r="F8" s="62">
        <v>1.38</v>
      </c>
    </row>
    <row r="9" spans="2:9" x14ac:dyDescent="0.25">
      <c r="B9" s="52" t="s">
        <v>147</v>
      </c>
      <c r="C9" s="53">
        <v>1.52</v>
      </c>
      <c r="D9" s="54">
        <v>1.03</v>
      </c>
      <c r="E9" s="61">
        <v>1.64</v>
      </c>
      <c r="F9" s="62">
        <v>1.1000000000000001</v>
      </c>
    </row>
    <row r="10" spans="2:9" x14ac:dyDescent="0.25">
      <c r="B10" s="52" t="s">
        <v>148</v>
      </c>
      <c r="C10" s="53">
        <v>2.97</v>
      </c>
      <c r="D10" s="54">
        <v>1.92</v>
      </c>
      <c r="E10" s="61">
        <v>2.27</v>
      </c>
      <c r="F10" s="62">
        <v>1.44</v>
      </c>
    </row>
    <row r="11" spans="2:9" x14ac:dyDescent="0.25">
      <c r="B11" s="57" t="s">
        <v>149</v>
      </c>
      <c r="C11" s="60">
        <v>2.2455555</v>
      </c>
      <c r="D11" s="60">
        <v>1.46</v>
      </c>
      <c r="E11" s="60">
        <v>1.94</v>
      </c>
      <c r="F11" s="60">
        <v>1.26</v>
      </c>
    </row>
    <row r="12" spans="2:9" x14ac:dyDescent="0.25">
      <c r="B12" s="57" t="s">
        <v>6</v>
      </c>
      <c r="C12" s="60">
        <v>1.91</v>
      </c>
      <c r="D12" s="60">
        <v>1.33</v>
      </c>
      <c r="E12" s="60">
        <v>1.87</v>
      </c>
      <c r="F12" s="60">
        <v>1.3</v>
      </c>
    </row>
    <row r="13" spans="2:9" ht="24.75" customHeight="1" x14ac:dyDescent="0.25">
      <c r="B13" s="154" t="s">
        <v>235</v>
      </c>
      <c r="C13" s="154"/>
      <c r="D13" s="154"/>
      <c r="E13" s="154"/>
      <c r="F13" s="154"/>
    </row>
    <row r="14" spans="2:9" ht="21" customHeight="1" x14ac:dyDescent="0.25">
      <c r="B14" s="154" t="s">
        <v>236</v>
      </c>
      <c r="C14" s="154"/>
      <c r="D14" s="154"/>
      <c r="E14" s="154"/>
      <c r="F14" s="154"/>
    </row>
  </sheetData>
  <mergeCells count="5">
    <mergeCell ref="B13:F13"/>
    <mergeCell ref="B14:F14"/>
    <mergeCell ref="B4:B6"/>
    <mergeCell ref="C4:D5"/>
    <mergeCell ref="E4:F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5"/>
  <sheetViews>
    <sheetView workbookViewId="0">
      <selection activeCell="I26" sqref="I26"/>
    </sheetView>
  </sheetViews>
  <sheetFormatPr defaultRowHeight="15" x14ac:dyDescent="0.25"/>
  <cols>
    <col min="1" max="1" width="3.140625" customWidth="1"/>
    <col min="2" max="2" width="15.28515625" customWidth="1"/>
  </cols>
  <sheetData>
    <row r="2" spans="2:9" x14ac:dyDescent="0.25">
      <c r="B2" s="32" t="s">
        <v>260</v>
      </c>
    </row>
    <row r="3" spans="2:9" x14ac:dyDescent="0.25">
      <c r="B3" s="36" t="s">
        <v>206</v>
      </c>
    </row>
    <row r="4" spans="2:9" x14ac:dyDescent="0.25">
      <c r="B4" s="196" t="s">
        <v>53</v>
      </c>
      <c r="C4" s="199">
        <v>2014</v>
      </c>
      <c r="D4" s="199"/>
      <c r="E4" s="199"/>
      <c r="F4" s="199"/>
      <c r="G4" s="200" t="s">
        <v>54</v>
      </c>
      <c r="H4" s="200"/>
      <c r="I4" s="200"/>
    </row>
    <row r="5" spans="2:9" x14ac:dyDescent="0.25">
      <c r="B5" s="197"/>
      <c r="C5" s="199"/>
      <c r="D5" s="199"/>
      <c r="E5" s="199"/>
      <c r="F5" s="199"/>
      <c r="G5" s="201" t="s">
        <v>2</v>
      </c>
      <c r="H5" s="201"/>
      <c r="I5" s="201"/>
    </row>
    <row r="6" spans="2:9" ht="27" x14ac:dyDescent="0.25">
      <c r="B6" s="198"/>
      <c r="C6" s="92" t="s">
        <v>55</v>
      </c>
      <c r="D6" s="92" t="s">
        <v>3</v>
      </c>
      <c r="E6" s="92" t="s">
        <v>4</v>
      </c>
      <c r="F6" s="92" t="s">
        <v>5</v>
      </c>
      <c r="G6" s="92" t="s">
        <v>3</v>
      </c>
      <c r="H6" s="92" t="s">
        <v>4</v>
      </c>
      <c r="I6" s="92" t="s">
        <v>5</v>
      </c>
    </row>
    <row r="7" spans="2:9" x14ac:dyDescent="0.25">
      <c r="B7" s="93" t="s">
        <v>56</v>
      </c>
      <c r="C7" s="94">
        <v>6</v>
      </c>
      <c r="D7" s="95">
        <v>1283</v>
      </c>
      <c r="E7" s="96">
        <v>14</v>
      </c>
      <c r="F7" s="95">
        <v>1878</v>
      </c>
      <c r="G7" s="97">
        <v>-9.0715804394046842</v>
      </c>
      <c r="H7" s="98">
        <v>-12.5</v>
      </c>
      <c r="I7" s="97">
        <v>-9.9280575539568332</v>
      </c>
    </row>
    <row r="8" spans="2:9" x14ac:dyDescent="0.25">
      <c r="B8" s="93" t="s">
        <v>57</v>
      </c>
      <c r="C8" s="94">
        <v>4</v>
      </c>
      <c r="D8" s="95">
        <v>195</v>
      </c>
      <c r="E8" s="96">
        <v>3</v>
      </c>
      <c r="F8" s="95">
        <v>281</v>
      </c>
      <c r="G8" s="97">
        <v>-8.0188679245283083</v>
      </c>
      <c r="H8" s="98" t="s">
        <v>220</v>
      </c>
      <c r="I8" s="97">
        <v>0.71684587813621192</v>
      </c>
    </row>
    <row r="9" spans="2:9" x14ac:dyDescent="0.25">
      <c r="B9" s="93" t="s">
        <v>58</v>
      </c>
      <c r="C9" s="94">
        <v>65</v>
      </c>
      <c r="D9" s="95">
        <v>1105</v>
      </c>
      <c r="E9" s="96">
        <v>24</v>
      </c>
      <c r="F9" s="95">
        <v>1676</v>
      </c>
      <c r="G9" s="97">
        <v>1.93726937269372</v>
      </c>
      <c r="H9" s="98">
        <v>20</v>
      </c>
      <c r="I9" s="97">
        <v>-5.963029218843019E-2</v>
      </c>
    </row>
    <row r="10" spans="2:9" x14ac:dyDescent="0.25">
      <c r="B10" s="99" t="s">
        <v>59</v>
      </c>
      <c r="C10" s="100">
        <v>75</v>
      </c>
      <c r="D10" s="101">
        <v>2583</v>
      </c>
      <c r="E10" s="102">
        <v>41</v>
      </c>
      <c r="F10" s="101">
        <v>3835</v>
      </c>
      <c r="G10" s="103">
        <v>-4.5807166605097933</v>
      </c>
      <c r="H10" s="104">
        <v>5.1282051282051384</v>
      </c>
      <c r="I10" s="103">
        <v>-5.097748082157878</v>
      </c>
    </row>
    <row r="11" spans="2:9" x14ac:dyDescent="0.25">
      <c r="B11" s="93" t="s">
        <v>60</v>
      </c>
      <c r="C11" s="94">
        <v>115</v>
      </c>
      <c r="D11" s="95">
        <v>680</v>
      </c>
      <c r="E11" s="96">
        <v>29</v>
      </c>
      <c r="F11" s="95">
        <v>1100</v>
      </c>
      <c r="G11" s="97">
        <v>-5.8171745152354504</v>
      </c>
      <c r="H11" s="98">
        <v>81.25</v>
      </c>
      <c r="I11" s="97">
        <v>-5.008635578583764</v>
      </c>
    </row>
    <row r="12" spans="2:9" x14ac:dyDescent="0.25">
      <c r="B12" s="93" t="s">
        <v>61</v>
      </c>
      <c r="C12" s="94">
        <v>84</v>
      </c>
      <c r="D12" s="95">
        <v>156</v>
      </c>
      <c r="E12" s="96">
        <v>7</v>
      </c>
      <c r="F12" s="95">
        <v>249</v>
      </c>
      <c r="G12" s="97">
        <v>-3.7037037037037095</v>
      </c>
      <c r="H12" s="98">
        <v>-46.153846153846153</v>
      </c>
      <c r="I12" s="97">
        <v>-1.1904761904761898</v>
      </c>
    </row>
    <row r="13" spans="2:9" x14ac:dyDescent="0.25">
      <c r="B13" s="93" t="s">
        <v>62</v>
      </c>
      <c r="C13" s="94">
        <v>31</v>
      </c>
      <c r="D13" s="105">
        <v>10</v>
      </c>
      <c r="E13" s="94" t="s">
        <v>220</v>
      </c>
      <c r="F13" s="105">
        <v>11</v>
      </c>
      <c r="G13" s="97">
        <v>-16.666666666666657</v>
      </c>
      <c r="H13" s="92">
        <v>-100</v>
      </c>
      <c r="I13" s="97">
        <v>-15.384615384615387</v>
      </c>
    </row>
    <row r="14" spans="2:9" x14ac:dyDescent="0.25">
      <c r="B14" s="106" t="s">
        <v>63</v>
      </c>
      <c r="C14" s="100">
        <v>230</v>
      </c>
      <c r="D14" s="107">
        <v>846</v>
      </c>
      <c r="E14" s="100">
        <v>36</v>
      </c>
      <c r="F14" s="107">
        <v>1360</v>
      </c>
      <c r="G14" s="103">
        <v>-5.5803571428571388</v>
      </c>
      <c r="H14" s="108">
        <v>16.129032258064527</v>
      </c>
      <c r="I14" s="103">
        <v>-4.4272663387210116</v>
      </c>
    </row>
    <row r="15" spans="2:9" x14ac:dyDescent="0.25">
      <c r="B15" s="57" t="s">
        <v>149</v>
      </c>
      <c r="C15" s="59">
        <v>305</v>
      </c>
      <c r="D15" s="58">
        <v>3429</v>
      </c>
      <c r="E15" s="59">
        <v>77</v>
      </c>
      <c r="F15" s="58">
        <v>5195</v>
      </c>
      <c r="G15" s="60">
        <v>-4.8293089092423003</v>
      </c>
      <c r="H15" s="60">
        <v>10.000000000000014</v>
      </c>
      <c r="I15" s="60">
        <v>-4.9231332357247481</v>
      </c>
    </row>
  </sheetData>
  <mergeCells count="4">
    <mergeCell ref="B4:B6"/>
    <mergeCell ref="C4:F5"/>
    <mergeCell ref="G4:I4"/>
    <mergeCell ref="G5:I5"/>
  </mergeCells>
  <pageMargins left="0.39" right="0.51"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7"/>
  <sheetViews>
    <sheetView workbookViewId="0">
      <selection activeCell="I11" sqref="I11"/>
    </sheetView>
  </sheetViews>
  <sheetFormatPr defaultRowHeight="15" x14ac:dyDescent="0.25"/>
  <cols>
    <col min="1" max="1" width="2" customWidth="1"/>
    <col min="2" max="2" width="13.85546875" customWidth="1"/>
  </cols>
  <sheetData>
    <row r="2" spans="2:9" x14ac:dyDescent="0.25">
      <c r="B2" s="23" t="s">
        <v>208</v>
      </c>
    </row>
    <row r="3" spans="2:9" x14ac:dyDescent="0.25">
      <c r="B3" s="36" t="s">
        <v>207</v>
      </c>
    </row>
    <row r="4" spans="2:9" x14ac:dyDescent="0.25">
      <c r="B4" s="196" t="s">
        <v>53</v>
      </c>
      <c r="C4" s="150">
        <v>2014</v>
      </c>
      <c r="D4" s="150"/>
      <c r="E4" s="151">
        <v>2013</v>
      </c>
      <c r="F4" s="151"/>
    </row>
    <row r="5" spans="2:9" x14ac:dyDescent="0.25">
      <c r="B5" s="197"/>
      <c r="C5" s="150"/>
      <c r="D5" s="150"/>
      <c r="E5" s="151"/>
      <c r="F5" s="151"/>
    </row>
    <row r="6" spans="2:9" ht="27" x14ac:dyDescent="0.25">
      <c r="B6" s="198"/>
      <c r="C6" s="51" t="s">
        <v>237</v>
      </c>
      <c r="D6" s="51" t="s">
        <v>8</v>
      </c>
      <c r="E6" s="51" t="s">
        <v>237</v>
      </c>
      <c r="F6" s="51" t="s">
        <v>8</v>
      </c>
    </row>
    <row r="7" spans="2:9" x14ac:dyDescent="0.25">
      <c r="B7" s="93" t="s">
        <v>56</v>
      </c>
      <c r="C7" s="53">
        <v>1.1000000000000001</v>
      </c>
      <c r="D7" s="54">
        <v>0.7</v>
      </c>
      <c r="E7" s="61">
        <v>1.1000000000000001</v>
      </c>
      <c r="F7" s="62">
        <v>0.8</v>
      </c>
    </row>
    <row r="8" spans="2:9" x14ac:dyDescent="0.25">
      <c r="B8" s="93" t="s">
        <v>57</v>
      </c>
      <c r="C8" s="53">
        <v>1.5</v>
      </c>
      <c r="D8" s="54">
        <v>1.1000000000000001</v>
      </c>
      <c r="E8" s="61">
        <v>1.4</v>
      </c>
      <c r="F8" s="62">
        <v>1.1000000000000001</v>
      </c>
    </row>
    <row r="9" spans="2:9" x14ac:dyDescent="0.25">
      <c r="B9" s="93" t="s">
        <v>58</v>
      </c>
      <c r="C9" s="53">
        <v>2.2000000000000002</v>
      </c>
      <c r="D9" s="54">
        <v>1.4</v>
      </c>
      <c r="E9" s="61">
        <v>1.8</v>
      </c>
      <c r="F9" s="62">
        <v>1.2</v>
      </c>
    </row>
    <row r="10" spans="2:9" x14ac:dyDescent="0.25">
      <c r="B10" s="99" t="s">
        <v>59</v>
      </c>
      <c r="C10" s="53">
        <v>1.6</v>
      </c>
      <c r="D10" s="54">
        <v>1.1000000000000001</v>
      </c>
      <c r="E10" s="61">
        <v>1.4</v>
      </c>
      <c r="F10" s="62">
        <v>1</v>
      </c>
    </row>
    <row r="11" spans="2:9" x14ac:dyDescent="0.25">
      <c r="B11" s="93" t="s">
        <v>60</v>
      </c>
      <c r="C11" s="53">
        <v>4.3</v>
      </c>
      <c r="D11" s="54">
        <v>2.6</v>
      </c>
      <c r="E11" s="61">
        <v>2.2000000000000002</v>
      </c>
      <c r="F11" s="62">
        <v>1.4</v>
      </c>
    </row>
    <row r="12" spans="2:9" x14ac:dyDescent="0.25">
      <c r="B12" s="93" t="s">
        <v>61</v>
      </c>
      <c r="C12" s="53">
        <v>4.5</v>
      </c>
      <c r="D12" s="54">
        <v>2.7</v>
      </c>
      <c r="E12" s="61">
        <v>8</v>
      </c>
      <c r="F12" s="62">
        <v>4.9000000000000004</v>
      </c>
    </row>
    <row r="13" spans="2:9" x14ac:dyDescent="0.25">
      <c r="B13" s="93" t="s">
        <v>62</v>
      </c>
      <c r="C13" s="89" t="s">
        <v>220</v>
      </c>
      <c r="D13" s="88" t="s">
        <v>220</v>
      </c>
      <c r="E13" s="61">
        <v>16.7</v>
      </c>
      <c r="F13" s="62">
        <v>13.3</v>
      </c>
    </row>
    <row r="14" spans="2:9" x14ac:dyDescent="0.25">
      <c r="B14" s="106" t="s">
        <v>63</v>
      </c>
      <c r="C14" s="53">
        <v>4.3</v>
      </c>
      <c r="D14" s="54">
        <v>2.6</v>
      </c>
      <c r="E14" s="61">
        <v>3.5</v>
      </c>
      <c r="F14" s="62">
        <v>2.1</v>
      </c>
    </row>
    <row r="15" spans="2:9" x14ac:dyDescent="0.25">
      <c r="B15" s="57" t="s">
        <v>149</v>
      </c>
      <c r="C15" s="60">
        <v>2.2000000000000002</v>
      </c>
      <c r="D15" s="60">
        <v>1.5</v>
      </c>
      <c r="E15" s="60">
        <v>1.9</v>
      </c>
      <c r="F15" s="60">
        <v>1.3</v>
      </c>
    </row>
    <row r="16" spans="2:9" ht="16.5" x14ac:dyDescent="0.3">
      <c r="B16" s="202" t="s">
        <v>240</v>
      </c>
      <c r="C16" s="203"/>
      <c r="D16" s="203"/>
      <c r="E16" s="203"/>
      <c r="F16" s="203"/>
      <c r="G16" s="203"/>
      <c r="H16" s="203"/>
      <c r="I16" s="203"/>
    </row>
    <row r="17" spans="2:9" ht="24.75" customHeight="1" x14ac:dyDescent="0.3">
      <c r="B17" s="202" t="s">
        <v>246</v>
      </c>
      <c r="C17" s="203"/>
      <c r="D17" s="203"/>
      <c r="E17" s="203"/>
      <c r="F17" s="203"/>
      <c r="G17" s="203"/>
      <c r="H17" s="203"/>
      <c r="I17" s="203"/>
    </row>
  </sheetData>
  <mergeCells count="5">
    <mergeCell ref="B16:I16"/>
    <mergeCell ref="B17:I17"/>
    <mergeCell ref="B4:B6"/>
    <mergeCell ref="C4:D5"/>
    <mergeCell ref="E4:F5"/>
  </mergeCells>
  <pageMargins left="0.45"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9"/>
  <sheetViews>
    <sheetView workbookViewId="0">
      <selection activeCell="C4" sqref="C4:I5"/>
    </sheetView>
  </sheetViews>
  <sheetFormatPr defaultRowHeight="15" x14ac:dyDescent="0.25"/>
  <cols>
    <col min="1" max="1" width="3.5703125" customWidth="1"/>
    <col min="2" max="2" width="34.5703125" customWidth="1"/>
    <col min="9" max="9" width="8.42578125" customWidth="1"/>
  </cols>
  <sheetData>
    <row r="2" spans="2:10" x14ac:dyDescent="0.25">
      <c r="B2" s="155" t="s">
        <v>209</v>
      </c>
      <c r="C2" s="156"/>
      <c r="D2" s="156"/>
      <c r="E2" s="156"/>
      <c r="F2" s="156"/>
      <c r="G2" s="156"/>
      <c r="H2" s="156"/>
      <c r="I2" s="156"/>
      <c r="J2" s="156"/>
    </row>
    <row r="3" spans="2:10" x14ac:dyDescent="0.25">
      <c r="B3" s="36" t="s">
        <v>230</v>
      </c>
      <c r="C3" s="9"/>
      <c r="D3" s="9"/>
      <c r="E3" s="9"/>
      <c r="F3" s="9"/>
      <c r="G3" s="9"/>
      <c r="H3" s="9"/>
      <c r="I3" s="7"/>
    </row>
    <row r="4" spans="2:10" ht="15" customHeight="1" x14ac:dyDescent="0.25">
      <c r="B4" s="196" t="s">
        <v>64</v>
      </c>
      <c r="C4" s="204" t="s">
        <v>29</v>
      </c>
      <c r="D4" s="204"/>
      <c r="E4" s="204"/>
      <c r="F4" s="150" t="s">
        <v>65</v>
      </c>
      <c r="G4" s="150"/>
      <c r="H4" s="150"/>
      <c r="I4" s="158" t="s">
        <v>10</v>
      </c>
    </row>
    <row r="5" spans="2:10" x14ac:dyDescent="0.25">
      <c r="B5" s="198"/>
      <c r="C5" s="138" t="s">
        <v>3</v>
      </c>
      <c r="D5" s="138" t="s">
        <v>4</v>
      </c>
      <c r="E5" s="138" t="s">
        <v>5</v>
      </c>
      <c r="F5" s="51" t="s">
        <v>3</v>
      </c>
      <c r="G5" s="51" t="s">
        <v>4</v>
      </c>
      <c r="H5" s="51" t="s">
        <v>5</v>
      </c>
      <c r="I5" s="158"/>
    </row>
    <row r="6" spans="2:10" x14ac:dyDescent="0.25">
      <c r="B6" s="63" t="s">
        <v>66</v>
      </c>
      <c r="C6" s="55">
        <v>242</v>
      </c>
      <c r="D6" s="56">
        <v>14</v>
      </c>
      <c r="E6" s="55">
        <v>455</v>
      </c>
      <c r="F6" s="54">
        <v>7.06</v>
      </c>
      <c r="G6" s="53">
        <v>18.18</v>
      </c>
      <c r="H6" s="54">
        <v>8.76</v>
      </c>
      <c r="I6" s="53">
        <v>5.785123966942149</v>
      </c>
    </row>
    <row r="7" spans="2:10" x14ac:dyDescent="0.25">
      <c r="B7" s="63" t="s">
        <v>67</v>
      </c>
      <c r="C7" s="55">
        <v>1318</v>
      </c>
      <c r="D7" s="56">
        <v>16</v>
      </c>
      <c r="E7" s="55">
        <v>2079</v>
      </c>
      <c r="F7" s="54">
        <v>38.44</v>
      </c>
      <c r="G7" s="53">
        <v>20.78</v>
      </c>
      <c r="H7" s="54">
        <v>40.020000000000003</v>
      </c>
      <c r="I7" s="53">
        <v>1.2139605462822458</v>
      </c>
    </row>
    <row r="8" spans="2:10" x14ac:dyDescent="0.25">
      <c r="B8" s="63" t="s">
        <v>68</v>
      </c>
      <c r="C8" s="55">
        <v>288</v>
      </c>
      <c r="D8" s="56">
        <v>1</v>
      </c>
      <c r="E8" s="55">
        <v>395</v>
      </c>
      <c r="F8" s="54">
        <v>8.4</v>
      </c>
      <c r="G8" s="53">
        <v>1.3</v>
      </c>
      <c r="H8" s="54">
        <v>7.6</v>
      </c>
      <c r="I8" s="53">
        <v>0.34722222222222221</v>
      </c>
    </row>
    <row r="9" spans="2:10" x14ac:dyDescent="0.25">
      <c r="B9" s="63" t="s">
        <v>69</v>
      </c>
      <c r="C9" s="55">
        <v>596</v>
      </c>
      <c r="D9" s="56">
        <v>9</v>
      </c>
      <c r="E9" s="55">
        <v>1042</v>
      </c>
      <c r="F9" s="54">
        <v>17.38</v>
      </c>
      <c r="G9" s="53">
        <v>11.69</v>
      </c>
      <c r="H9" s="54">
        <v>20.059999999999999</v>
      </c>
      <c r="I9" s="53">
        <v>1.5100671140939599</v>
      </c>
    </row>
    <row r="10" spans="2:10" x14ac:dyDescent="0.25">
      <c r="B10" s="63" t="s">
        <v>70</v>
      </c>
      <c r="C10" s="55">
        <v>111</v>
      </c>
      <c r="D10" s="56">
        <v>4</v>
      </c>
      <c r="E10" s="55">
        <v>167</v>
      </c>
      <c r="F10" s="54">
        <v>3.24</v>
      </c>
      <c r="G10" s="53">
        <v>5.19</v>
      </c>
      <c r="H10" s="54">
        <v>3.21</v>
      </c>
      <c r="I10" s="53">
        <v>3.6036036036036037</v>
      </c>
    </row>
    <row r="11" spans="2:10" x14ac:dyDescent="0.25">
      <c r="B11" s="63" t="s">
        <v>71</v>
      </c>
      <c r="C11" s="55">
        <v>2555</v>
      </c>
      <c r="D11" s="56">
        <v>44</v>
      </c>
      <c r="E11" s="55">
        <v>4138</v>
      </c>
      <c r="F11" s="54">
        <v>74.510000000000005</v>
      </c>
      <c r="G11" s="53">
        <v>57.14</v>
      </c>
      <c r="H11" s="54">
        <v>79.650000000000006</v>
      </c>
      <c r="I11" s="53">
        <v>1.7221135029354209</v>
      </c>
    </row>
    <row r="12" spans="2:10" x14ac:dyDescent="0.25">
      <c r="B12" s="63" t="s">
        <v>72</v>
      </c>
      <c r="C12" s="55">
        <v>307</v>
      </c>
      <c r="D12" s="56">
        <v>5</v>
      </c>
      <c r="E12" s="55">
        <v>341</v>
      </c>
      <c r="F12" s="54">
        <v>8.9499999999999993</v>
      </c>
      <c r="G12" s="53">
        <v>6.49</v>
      </c>
      <c r="H12" s="54">
        <v>6.56</v>
      </c>
      <c r="I12" s="53">
        <v>1.6286644951140066</v>
      </c>
    </row>
    <row r="13" spans="2:10" x14ac:dyDescent="0.25">
      <c r="B13" s="63" t="s">
        <v>73</v>
      </c>
      <c r="C13" s="55">
        <v>38</v>
      </c>
      <c r="D13" s="56">
        <v>2</v>
      </c>
      <c r="E13" s="55">
        <v>40</v>
      </c>
      <c r="F13" s="54">
        <v>1.1100000000000001</v>
      </c>
      <c r="G13" s="53">
        <v>2.6</v>
      </c>
      <c r="H13" s="54">
        <v>0.77</v>
      </c>
      <c r="I13" s="53">
        <v>5.2631578947368416</v>
      </c>
    </row>
    <row r="14" spans="2:10" x14ac:dyDescent="0.25">
      <c r="B14" s="63" t="s">
        <v>74</v>
      </c>
      <c r="C14" s="55">
        <v>164</v>
      </c>
      <c r="D14" s="56">
        <v>6</v>
      </c>
      <c r="E14" s="55">
        <v>214</v>
      </c>
      <c r="F14" s="54">
        <v>4.78</v>
      </c>
      <c r="G14" s="53">
        <v>7.79</v>
      </c>
      <c r="H14" s="54">
        <v>4.12</v>
      </c>
      <c r="I14" s="53">
        <v>3.6585365853658534</v>
      </c>
    </row>
    <row r="15" spans="2:10" x14ac:dyDescent="0.25">
      <c r="B15" s="63" t="s">
        <v>75</v>
      </c>
      <c r="C15" s="55">
        <v>332</v>
      </c>
      <c r="D15" s="56">
        <v>20</v>
      </c>
      <c r="E15" s="55">
        <v>425</v>
      </c>
      <c r="F15" s="54">
        <v>9.68</v>
      </c>
      <c r="G15" s="53">
        <v>25.97</v>
      </c>
      <c r="H15" s="54">
        <v>8.18</v>
      </c>
      <c r="I15" s="53">
        <v>6.024096385542169</v>
      </c>
    </row>
    <row r="16" spans="2:10" x14ac:dyDescent="0.25">
      <c r="B16" s="63" t="s">
        <v>76</v>
      </c>
      <c r="C16" s="55">
        <v>5</v>
      </c>
      <c r="D16" s="92" t="s">
        <v>220</v>
      </c>
      <c r="E16" s="55">
        <v>5</v>
      </c>
      <c r="F16" s="54">
        <v>0.15</v>
      </c>
      <c r="G16" s="53" t="s">
        <v>220</v>
      </c>
      <c r="H16" s="54">
        <v>0.1</v>
      </c>
      <c r="I16" s="53" t="s">
        <v>220</v>
      </c>
    </row>
    <row r="17" spans="2:9" x14ac:dyDescent="0.25">
      <c r="B17" s="63" t="s">
        <v>77</v>
      </c>
      <c r="C17" s="55">
        <v>28</v>
      </c>
      <c r="D17" s="92" t="s">
        <v>220</v>
      </c>
      <c r="E17" s="55">
        <v>32</v>
      </c>
      <c r="F17" s="54">
        <v>0.82</v>
      </c>
      <c r="G17" s="53" t="s">
        <v>220</v>
      </c>
      <c r="H17" s="54">
        <v>0.62</v>
      </c>
      <c r="I17" s="53" t="s">
        <v>220</v>
      </c>
    </row>
    <row r="18" spans="2:9" x14ac:dyDescent="0.25">
      <c r="B18" s="52" t="s">
        <v>78</v>
      </c>
      <c r="C18" s="55">
        <v>874</v>
      </c>
      <c r="D18" s="82">
        <v>33</v>
      </c>
      <c r="E18" s="55">
        <v>1057</v>
      </c>
      <c r="F18" s="54">
        <v>25.49</v>
      </c>
      <c r="G18" s="53">
        <v>42.86</v>
      </c>
      <c r="H18" s="54">
        <v>20.350000000000001</v>
      </c>
      <c r="I18" s="53">
        <v>3.775743707093822</v>
      </c>
    </row>
    <row r="19" spans="2:9" x14ac:dyDescent="0.25">
      <c r="B19" s="57" t="s">
        <v>79</v>
      </c>
      <c r="C19" s="58">
        <v>3429</v>
      </c>
      <c r="D19" s="73">
        <v>77</v>
      </c>
      <c r="E19" s="58">
        <v>5195</v>
      </c>
      <c r="F19" s="59">
        <v>100</v>
      </c>
      <c r="G19" s="58">
        <v>100</v>
      </c>
      <c r="H19" s="59">
        <v>100</v>
      </c>
      <c r="I19" s="69">
        <v>2.2455526392534266</v>
      </c>
    </row>
  </sheetData>
  <mergeCells count="5">
    <mergeCell ref="C4:E4"/>
    <mergeCell ref="B2:J2"/>
    <mergeCell ref="B4:B5"/>
    <mergeCell ref="F4:H4"/>
    <mergeCell ref="I4:I5"/>
  </mergeCells>
  <pageMargins left="0.31496062992125984" right="0.25" top="0.72" bottom="0.74803149606299213" header="0.31496062992125984" footer="0.31496062992125984"/>
  <pageSetup paperSize="9" scale="9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2"/>
  <sheetViews>
    <sheetView workbookViewId="0">
      <selection activeCell="J20" sqref="J20"/>
    </sheetView>
  </sheetViews>
  <sheetFormatPr defaultRowHeight="15" x14ac:dyDescent="0.25"/>
  <cols>
    <col min="1" max="1" width="2.85546875" customWidth="1"/>
    <col min="2" max="2" width="57" customWidth="1"/>
    <col min="3" max="3" width="10.42578125" customWidth="1"/>
    <col min="4" max="4" width="8.28515625" customWidth="1"/>
    <col min="5" max="5" width="11" customWidth="1"/>
    <col min="6" max="6" width="7.85546875" customWidth="1"/>
    <col min="7" max="7" width="10.140625" customWidth="1"/>
    <col min="8" max="8" width="8.28515625" customWidth="1"/>
  </cols>
  <sheetData>
    <row r="2" spans="2:8" x14ac:dyDescent="0.25">
      <c r="B2" s="30" t="s">
        <v>211</v>
      </c>
    </row>
    <row r="3" spans="2:8" x14ac:dyDescent="0.25">
      <c r="B3" s="36" t="s">
        <v>210</v>
      </c>
      <c r="C3" s="10"/>
      <c r="D3" s="10"/>
      <c r="E3" s="10"/>
      <c r="F3" s="10"/>
      <c r="G3" s="10"/>
      <c r="H3" s="10"/>
    </row>
    <row r="4" spans="2:8" ht="19.5" customHeight="1" x14ac:dyDescent="0.25">
      <c r="B4" s="209" t="s">
        <v>107</v>
      </c>
      <c r="C4" s="150" t="s">
        <v>12</v>
      </c>
      <c r="D4" s="150"/>
      <c r="E4" s="211" t="s">
        <v>80</v>
      </c>
      <c r="F4" s="211"/>
      <c r="G4" s="150" t="s">
        <v>15</v>
      </c>
      <c r="H4" s="150"/>
    </row>
    <row r="5" spans="2:8" x14ac:dyDescent="0.25">
      <c r="B5" s="210"/>
      <c r="C5" s="109" t="s">
        <v>29</v>
      </c>
      <c r="D5" s="109" t="s">
        <v>81</v>
      </c>
      <c r="E5" s="109" t="s">
        <v>29</v>
      </c>
      <c r="F5" s="109" t="s">
        <v>81</v>
      </c>
      <c r="G5" s="109" t="s">
        <v>29</v>
      </c>
      <c r="H5" s="109" t="s">
        <v>81</v>
      </c>
    </row>
    <row r="6" spans="2:8" x14ac:dyDescent="0.25">
      <c r="B6" s="63" t="s">
        <v>82</v>
      </c>
      <c r="C6" s="55">
        <v>312</v>
      </c>
      <c r="D6" s="54">
        <v>10.648464163822526</v>
      </c>
      <c r="E6" s="55">
        <v>285</v>
      </c>
      <c r="F6" s="54">
        <v>19.819193324061196</v>
      </c>
      <c r="G6" s="55">
        <v>597</v>
      </c>
      <c r="H6" s="54">
        <v>13.667582417582416</v>
      </c>
    </row>
    <row r="7" spans="2:8" x14ac:dyDescent="0.25">
      <c r="B7" s="63" t="s">
        <v>83</v>
      </c>
      <c r="C7" s="55">
        <v>706</v>
      </c>
      <c r="D7" s="54">
        <v>24.095563139931741</v>
      </c>
      <c r="E7" s="55">
        <v>102</v>
      </c>
      <c r="F7" s="54">
        <v>7.0931849791376917</v>
      </c>
      <c r="G7" s="55">
        <v>808</v>
      </c>
      <c r="H7" s="54">
        <v>18.4981684981685</v>
      </c>
    </row>
    <row r="8" spans="2:8" x14ac:dyDescent="0.25">
      <c r="B8" s="63" t="s">
        <v>84</v>
      </c>
      <c r="C8" s="55">
        <v>280</v>
      </c>
      <c r="D8" s="54">
        <v>9.5563139931740615</v>
      </c>
      <c r="E8" s="55">
        <v>45</v>
      </c>
      <c r="F8" s="54">
        <v>3.1293463143254518</v>
      </c>
      <c r="G8" s="55">
        <v>325</v>
      </c>
      <c r="H8" s="54">
        <v>7.4404761904761907</v>
      </c>
    </row>
    <row r="9" spans="2:8" x14ac:dyDescent="0.25">
      <c r="B9" s="63" t="s">
        <v>85</v>
      </c>
      <c r="C9" s="55">
        <v>160</v>
      </c>
      <c r="D9" s="54">
        <v>5.4607508532423212</v>
      </c>
      <c r="E9" s="55">
        <v>31</v>
      </c>
      <c r="F9" s="54">
        <v>2.1557719054242002</v>
      </c>
      <c r="G9" s="55">
        <v>191</v>
      </c>
      <c r="H9" s="54">
        <v>4.3727106227106223</v>
      </c>
    </row>
    <row r="10" spans="2:8" x14ac:dyDescent="0.25">
      <c r="B10" s="63" t="s">
        <v>86</v>
      </c>
      <c r="C10" s="55">
        <v>238</v>
      </c>
      <c r="D10" s="54">
        <v>8.1228668941979532</v>
      </c>
      <c r="E10" s="55">
        <v>24</v>
      </c>
      <c r="F10" s="54">
        <v>1.6689847009735743</v>
      </c>
      <c r="G10" s="55">
        <v>262</v>
      </c>
      <c r="H10" s="54">
        <v>5.9981684981684982</v>
      </c>
    </row>
    <row r="11" spans="2:8" x14ac:dyDescent="0.25">
      <c r="B11" s="63" t="s">
        <v>87</v>
      </c>
      <c r="C11" s="55">
        <v>28</v>
      </c>
      <c r="D11" s="54">
        <v>0.95563139931740604</v>
      </c>
      <c r="E11" s="55">
        <v>2</v>
      </c>
      <c r="F11" s="54">
        <v>0.13908205841446453</v>
      </c>
      <c r="G11" s="55">
        <v>30</v>
      </c>
      <c r="H11" s="54">
        <v>0.68681318681318682</v>
      </c>
    </row>
    <row r="12" spans="2:8" x14ac:dyDescent="0.25">
      <c r="B12" s="63" t="s">
        <v>88</v>
      </c>
      <c r="C12" s="55">
        <v>464</v>
      </c>
      <c r="D12" s="54">
        <v>15.83617747440273</v>
      </c>
      <c r="E12" s="55">
        <v>279</v>
      </c>
      <c r="F12" s="54">
        <v>19.401947148817804</v>
      </c>
      <c r="G12" s="55">
        <v>743</v>
      </c>
      <c r="H12" s="54">
        <v>17.010073260073259</v>
      </c>
    </row>
    <row r="13" spans="2:8" x14ac:dyDescent="0.25">
      <c r="B13" s="63" t="s">
        <v>89</v>
      </c>
      <c r="C13" s="55">
        <v>455</v>
      </c>
      <c r="D13" s="54">
        <v>15.529010238907851</v>
      </c>
      <c r="E13" s="55">
        <v>275</v>
      </c>
      <c r="F13" s="54">
        <v>19.123783031988872</v>
      </c>
      <c r="G13" s="55">
        <v>730</v>
      </c>
      <c r="H13" s="54">
        <v>16.712454212454212</v>
      </c>
    </row>
    <row r="14" spans="2:8" x14ac:dyDescent="0.25">
      <c r="B14" s="63" t="s">
        <v>90</v>
      </c>
      <c r="C14" s="55">
        <v>9</v>
      </c>
      <c r="D14" s="54">
        <v>0.30716723549488051</v>
      </c>
      <c r="E14" s="55">
        <v>4</v>
      </c>
      <c r="F14" s="54">
        <v>0.27816411682892905</v>
      </c>
      <c r="G14" s="55">
        <v>13</v>
      </c>
      <c r="H14" s="54">
        <v>0.29761904761904762</v>
      </c>
    </row>
    <row r="15" spans="2:8" x14ac:dyDescent="0.25">
      <c r="B15" s="63" t="s">
        <v>91</v>
      </c>
      <c r="C15" s="55">
        <v>229</v>
      </c>
      <c r="D15" s="54">
        <v>7.815699658703072</v>
      </c>
      <c r="E15" s="55">
        <v>153</v>
      </c>
      <c r="F15" s="54">
        <v>10.639777468706537</v>
      </c>
      <c r="G15" s="55">
        <v>382</v>
      </c>
      <c r="H15" s="54">
        <v>8.7454212454212445</v>
      </c>
    </row>
    <row r="16" spans="2:8" x14ac:dyDescent="0.25">
      <c r="B16" s="63" t="s">
        <v>92</v>
      </c>
      <c r="C16" s="55">
        <v>247</v>
      </c>
      <c r="D16" s="54">
        <v>8.4300341296928334</v>
      </c>
      <c r="E16" s="55">
        <v>72</v>
      </c>
      <c r="F16" s="54">
        <v>5.006954102920723</v>
      </c>
      <c r="G16" s="55">
        <v>319</v>
      </c>
      <c r="H16" s="54">
        <v>7.3031135531135538</v>
      </c>
    </row>
    <row r="17" spans="2:8" x14ac:dyDescent="0.25">
      <c r="B17" s="63" t="s">
        <v>93</v>
      </c>
      <c r="C17" s="55">
        <v>93</v>
      </c>
      <c r="D17" s="54">
        <v>3.1740614334470991</v>
      </c>
      <c r="E17" s="55">
        <v>21</v>
      </c>
      <c r="F17" s="54">
        <v>1.4603616133518775</v>
      </c>
      <c r="G17" s="55">
        <v>114</v>
      </c>
      <c r="H17" s="54">
        <v>2.6098901098901099</v>
      </c>
    </row>
    <row r="18" spans="2:8" x14ac:dyDescent="0.25">
      <c r="B18" s="63" t="s">
        <v>94</v>
      </c>
      <c r="C18" s="55">
        <v>63</v>
      </c>
      <c r="D18" s="54">
        <v>2.1501706484641638</v>
      </c>
      <c r="E18" s="55">
        <v>48</v>
      </c>
      <c r="F18" s="54">
        <v>3.3379694019471486</v>
      </c>
      <c r="G18" s="55">
        <v>111</v>
      </c>
      <c r="H18" s="54">
        <v>2.5412087912087911</v>
      </c>
    </row>
    <row r="19" spans="2:8" x14ac:dyDescent="0.25">
      <c r="B19" s="63" t="s">
        <v>95</v>
      </c>
      <c r="C19" s="55">
        <v>67</v>
      </c>
      <c r="D19" s="54">
        <v>2.2866894197952221</v>
      </c>
      <c r="E19" s="55">
        <v>26</v>
      </c>
      <c r="F19" s="54">
        <v>1.8080667593880391</v>
      </c>
      <c r="G19" s="55">
        <v>93</v>
      </c>
      <c r="H19" s="54">
        <v>2.1291208791208791</v>
      </c>
    </row>
    <row r="20" spans="2:8" x14ac:dyDescent="0.25">
      <c r="B20" s="63" t="s">
        <v>96</v>
      </c>
      <c r="C20" s="55">
        <v>108</v>
      </c>
      <c r="D20" s="54">
        <v>3.6860068259385668</v>
      </c>
      <c r="E20" s="55">
        <v>3</v>
      </c>
      <c r="F20" s="54">
        <v>0.20862308762169679</v>
      </c>
      <c r="G20" s="55">
        <v>111</v>
      </c>
      <c r="H20" s="54">
        <v>2.5412087912087911</v>
      </c>
    </row>
    <row r="21" spans="2:8" x14ac:dyDescent="0.25">
      <c r="B21" s="63" t="s">
        <v>97</v>
      </c>
      <c r="C21" s="55">
        <v>37</v>
      </c>
      <c r="D21" s="54">
        <v>1.2627986348122866</v>
      </c>
      <c r="E21" s="55">
        <v>68</v>
      </c>
      <c r="F21" s="54">
        <v>4.7287899860917939</v>
      </c>
      <c r="G21" s="55">
        <v>105</v>
      </c>
      <c r="H21" s="54">
        <v>2.4038461538461542</v>
      </c>
    </row>
    <row r="22" spans="2:8" x14ac:dyDescent="0.25">
      <c r="B22" s="63" t="s">
        <v>98</v>
      </c>
      <c r="C22" s="55">
        <v>34</v>
      </c>
      <c r="D22" s="54">
        <v>1.1604095563139931</v>
      </c>
      <c r="E22" s="55">
        <v>5</v>
      </c>
      <c r="F22" s="54">
        <v>0.34770514603616137</v>
      </c>
      <c r="G22" s="55">
        <v>39</v>
      </c>
      <c r="H22" s="54">
        <v>0.89285714285714279</v>
      </c>
    </row>
    <row r="23" spans="2:8" x14ac:dyDescent="0.25">
      <c r="B23" s="63" t="s">
        <v>99</v>
      </c>
      <c r="C23" s="55">
        <v>18</v>
      </c>
      <c r="D23" s="54">
        <v>0.61433447098976102</v>
      </c>
      <c r="E23" s="55">
        <v>33</v>
      </c>
      <c r="F23" s="54">
        <v>2.2948539638386651</v>
      </c>
      <c r="G23" s="55">
        <v>51</v>
      </c>
      <c r="H23" s="54">
        <v>1.1675824175824177</v>
      </c>
    </row>
    <row r="24" spans="2:8" x14ac:dyDescent="0.25">
      <c r="B24" s="63" t="s">
        <v>100</v>
      </c>
      <c r="C24" s="55">
        <v>12</v>
      </c>
      <c r="D24" s="54">
        <v>0.40955631399317405</v>
      </c>
      <c r="E24" s="55">
        <v>20</v>
      </c>
      <c r="F24" s="54">
        <v>1.3908205841446455</v>
      </c>
      <c r="G24" s="55">
        <v>32</v>
      </c>
      <c r="H24" s="54">
        <v>0.73260073260073255</v>
      </c>
    </row>
    <row r="25" spans="2:8" x14ac:dyDescent="0.25">
      <c r="B25" s="63" t="s">
        <v>101</v>
      </c>
      <c r="C25" s="55">
        <v>216</v>
      </c>
      <c r="D25" s="54">
        <v>7.3720136518771335</v>
      </c>
      <c r="E25" s="55">
        <v>100</v>
      </c>
      <c r="F25" s="54">
        <v>6.9541029207232263</v>
      </c>
      <c r="G25" s="55">
        <v>316</v>
      </c>
      <c r="H25" s="54">
        <v>7.2344322344322354</v>
      </c>
    </row>
    <row r="26" spans="2:8" x14ac:dyDescent="0.25">
      <c r="B26" s="63" t="s">
        <v>102</v>
      </c>
      <c r="C26" s="55">
        <v>84</v>
      </c>
      <c r="D26" s="54">
        <v>2.8668941979522184</v>
      </c>
      <c r="E26" s="55">
        <v>43</v>
      </c>
      <c r="F26" s="54">
        <v>2.9902642559109873</v>
      </c>
      <c r="G26" s="55">
        <v>127</v>
      </c>
      <c r="H26" s="54">
        <v>2.9075091575091574</v>
      </c>
    </row>
    <row r="27" spans="2:8" x14ac:dyDescent="0.25">
      <c r="B27" s="63" t="s">
        <v>103</v>
      </c>
      <c r="C27" s="55">
        <v>103</v>
      </c>
      <c r="D27" s="54">
        <v>3.5153583617747439</v>
      </c>
      <c r="E27" s="55">
        <v>13</v>
      </c>
      <c r="F27" s="54">
        <v>0.90403337969401953</v>
      </c>
      <c r="G27" s="55">
        <v>116</v>
      </c>
      <c r="H27" s="54">
        <v>2.6556776556776556</v>
      </c>
    </row>
    <row r="28" spans="2:8" x14ac:dyDescent="0.25">
      <c r="B28" s="63" t="s">
        <v>104</v>
      </c>
      <c r="C28" s="55">
        <v>2793</v>
      </c>
      <c r="D28" s="54">
        <v>95.324232081911262</v>
      </c>
      <c r="E28" s="55">
        <v>1271</v>
      </c>
      <c r="F28" s="54">
        <v>88.386648122392202</v>
      </c>
      <c r="G28" s="55">
        <v>4064</v>
      </c>
      <c r="H28" s="54">
        <v>93.040293040293037</v>
      </c>
    </row>
    <row r="29" spans="2:8" x14ac:dyDescent="0.25">
      <c r="B29" s="63" t="s">
        <v>105</v>
      </c>
      <c r="C29" s="55">
        <v>137</v>
      </c>
      <c r="D29" s="54">
        <v>4.675767918088737</v>
      </c>
      <c r="E29" s="55">
        <v>167</v>
      </c>
      <c r="F29" s="54">
        <v>11.613351877607789</v>
      </c>
      <c r="G29" s="55">
        <v>304</v>
      </c>
      <c r="H29" s="54">
        <v>6.9597069597069599</v>
      </c>
    </row>
    <row r="30" spans="2:8" x14ac:dyDescent="0.25">
      <c r="B30" s="57" t="s">
        <v>106</v>
      </c>
      <c r="C30" s="58">
        <v>2930</v>
      </c>
      <c r="D30" s="74">
        <v>100</v>
      </c>
      <c r="E30" s="58">
        <v>1438</v>
      </c>
      <c r="F30" s="60">
        <v>100</v>
      </c>
      <c r="G30" s="58">
        <v>4368</v>
      </c>
      <c r="H30" s="60">
        <v>100</v>
      </c>
    </row>
    <row r="31" spans="2:8" ht="30.75" customHeight="1" x14ac:dyDescent="0.3">
      <c r="B31" s="205" t="s">
        <v>231</v>
      </c>
      <c r="C31" s="206"/>
      <c r="D31" s="206"/>
      <c r="E31" s="206"/>
      <c r="F31" s="206"/>
      <c r="G31" s="206"/>
      <c r="H31" s="206"/>
    </row>
    <row r="32" spans="2:8" ht="59.25" customHeight="1" x14ac:dyDescent="0.25">
      <c r="B32" s="207" t="s">
        <v>133</v>
      </c>
      <c r="C32" s="208"/>
      <c r="D32" s="208"/>
      <c r="E32" s="208"/>
      <c r="F32" s="208"/>
      <c r="G32" s="208"/>
      <c r="H32" s="208"/>
    </row>
  </sheetData>
  <mergeCells count="6">
    <mergeCell ref="B31:H31"/>
    <mergeCell ref="B32:H32"/>
    <mergeCell ref="B4:B5"/>
    <mergeCell ref="C4:D4"/>
    <mergeCell ref="E4:F4"/>
    <mergeCell ref="G4:H4"/>
  </mergeCells>
  <pageMargins left="0.39370078740157483" right="0.31496062992125984" top="0.74803149606299213" bottom="0.74803149606299213" header="0.31496062992125984" footer="0.31496062992125984"/>
  <pageSetup paperSize="9" scale="8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1"/>
  <sheetViews>
    <sheetView workbookViewId="0">
      <selection activeCell="N20" sqref="N20"/>
    </sheetView>
  </sheetViews>
  <sheetFormatPr defaultRowHeight="15" x14ac:dyDescent="0.25"/>
  <cols>
    <col min="1" max="1" width="3" customWidth="1"/>
    <col min="2" max="2" width="12.85546875" customWidth="1"/>
  </cols>
  <sheetData>
    <row r="2" spans="2:10" x14ac:dyDescent="0.25">
      <c r="B2" s="38" t="s">
        <v>213</v>
      </c>
    </row>
    <row r="3" spans="2:10" x14ac:dyDescent="0.25">
      <c r="B3" s="36" t="s">
        <v>212</v>
      </c>
    </row>
    <row r="4" spans="2:10" x14ac:dyDescent="0.25">
      <c r="B4" s="215" t="s">
        <v>232</v>
      </c>
      <c r="C4" s="213" t="s">
        <v>4</v>
      </c>
      <c r="D4" s="213"/>
      <c r="E4" s="213"/>
      <c r="F4" s="213"/>
      <c r="G4" s="214" t="s">
        <v>5</v>
      </c>
      <c r="H4" s="214"/>
      <c r="I4" s="214"/>
      <c r="J4" s="214"/>
    </row>
    <row r="5" spans="2:10" ht="27" x14ac:dyDescent="0.25">
      <c r="B5" s="216"/>
      <c r="C5" s="110" t="s">
        <v>113</v>
      </c>
      <c r="D5" s="110" t="s">
        <v>114</v>
      </c>
      <c r="E5" s="110" t="s">
        <v>115</v>
      </c>
      <c r="F5" s="51" t="s">
        <v>15</v>
      </c>
      <c r="G5" s="110" t="s">
        <v>113</v>
      </c>
      <c r="H5" s="110" t="s">
        <v>114</v>
      </c>
      <c r="I5" s="110" t="s">
        <v>115</v>
      </c>
      <c r="J5" s="51" t="s">
        <v>15</v>
      </c>
    </row>
    <row r="6" spans="2:10" ht="15" customHeight="1" x14ac:dyDescent="0.25">
      <c r="B6" s="217"/>
      <c r="C6" s="212" t="s">
        <v>120</v>
      </c>
      <c r="D6" s="212"/>
      <c r="E6" s="212"/>
      <c r="F6" s="212"/>
      <c r="G6" s="212"/>
      <c r="H6" s="212"/>
      <c r="I6" s="212"/>
      <c r="J6" s="212"/>
    </row>
    <row r="7" spans="2:10" x14ac:dyDescent="0.25">
      <c r="B7" s="63" t="s">
        <v>121</v>
      </c>
      <c r="C7" s="53" t="s">
        <v>220</v>
      </c>
      <c r="D7" s="56">
        <v>1</v>
      </c>
      <c r="E7" s="55">
        <v>1</v>
      </c>
      <c r="F7" s="56">
        <v>2</v>
      </c>
      <c r="G7" s="55">
        <v>25</v>
      </c>
      <c r="H7" s="56">
        <v>211</v>
      </c>
      <c r="I7" s="55">
        <v>27</v>
      </c>
      <c r="J7" s="56">
        <v>263</v>
      </c>
    </row>
    <row r="8" spans="2:10" x14ac:dyDescent="0.25">
      <c r="B8" s="63" t="s">
        <v>122</v>
      </c>
      <c r="C8" s="55">
        <v>13</v>
      </c>
      <c r="D8" s="56">
        <v>4</v>
      </c>
      <c r="E8" s="53" t="s">
        <v>220</v>
      </c>
      <c r="F8" s="56">
        <v>17</v>
      </c>
      <c r="G8" s="55">
        <v>970</v>
      </c>
      <c r="H8" s="56">
        <v>461</v>
      </c>
      <c r="I8" s="55">
        <v>53</v>
      </c>
      <c r="J8" s="56">
        <v>1484</v>
      </c>
    </row>
    <row r="9" spans="2:10" x14ac:dyDescent="0.25">
      <c r="B9" s="63" t="s">
        <v>123</v>
      </c>
      <c r="C9" s="55">
        <v>13</v>
      </c>
      <c r="D9" s="56">
        <v>3</v>
      </c>
      <c r="E9" s="55">
        <v>2</v>
      </c>
      <c r="F9" s="56">
        <v>18</v>
      </c>
      <c r="G9" s="55">
        <v>1092</v>
      </c>
      <c r="H9" s="56">
        <v>247</v>
      </c>
      <c r="I9" s="55">
        <v>56</v>
      </c>
      <c r="J9" s="56">
        <v>1395</v>
      </c>
    </row>
    <row r="10" spans="2:10" x14ac:dyDescent="0.25">
      <c r="B10" s="63" t="s">
        <v>124</v>
      </c>
      <c r="C10" s="55">
        <v>20</v>
      </c>
      <c r="D10" s="92" t="s">
        <v>220</v>
      </c>
      <c r="E10" s="55">
        <v>1</v>
      </c>
      <c r="F10" s="56">
        <v>21</v>
      </c>
      <c r="G10" s="55">
        <v>994</v>
      </c>
      <c r="H10" s="56">
        <v>231</v>
      </c>
      <c r="I10" s="55">
        <v>86</v>
      </c>
      <c r="J10" s="56">
        <v>1311</v>
      </c>
    </row>
    <row r="11" spans="2:10" x14ac:dyDescent="0.25">
      <c r="B11" s="63" t="s">
        <v>125</v>
      </c>
      <c r="C11" s="55">
        <v>12</v>
      </c>
      <c r="D11" s="56">
        <v>5</v>
      </c>
      <c r="E11" s="55">
        <v>1</v>
      </c>
      <c r="F11" s="56">
        <v>18</v>
      </c>
      <c r="G11" s="55">
        <v>403</v>
      </c>
      <c r="H11" s="56">
        <v>140</v>
      </c>
      <c r="I11" s="55">
        <v>102</v>
      </c>
      <c r="J11" s="56">
        <v>645</v>
      </c>
    </row>
    <row r="12" spans="2:10" x14ac:dyDescent="0.25">
      <c r="B12" s="63" t="s">
        <v>126</v>
      </c>
      <c r="C12" s="53" t="s">
        <v>220</v>
      </c>
      <c r="D12" s="56">
        <v>1</v>
      </c>
      <c r="E12" s="53" t="s">
        <v>220</v>
      </c>
      <c r="F12" s="56">
        <v>1</v>
      </c>
      <c r="G12" s="55">
        <v>45</v>
      </c>
      <c r="H12" s="56">
        <v>41</v>
      </c>
      <c r="I12" s="55">
        <v>11</v>
      </c>
      <c r="J12" s="56">
        <v>97</v>
      </c>
    </row>
    <row r="13" spans="2:10" x14ac:dyDescent="0.25">
      <c r="B13" s="57" t="s">
        <v>127</v>
      </c>
      <c r="C13" s="58">
        <v>58</v>
      </c>
      <c r="D13" s="73">
        <v>14</v>
      </c>
      <c r="E13" s="58">
        <v>5</v>
      </c>
      <c r="F13" s="58">
        <v>77</v>
      </c>
      <c r="G13" s="58">
        <v>3529</v>
      </c>
      <c r="H13" s="58">
        <v>1331</v>
      </c>
      <c r="I13" s="73">
        <v>335</v>
      </c>
      <c r="J13" s="58">
        <v>5195</v>
      </c>
    </row>
    <row r="14" spans="2:10" ht="15" customHeight="1" x14ac:dyDescent="0.25">
      <c r="B14" s="111"/>
      <c r="C14" s="212" t="s">
        <v>128</v>
      </c>
      <c r="D14" s="212"/>
      <c r="E14" s="212"/>
      <c r="F14" s="212"/>
      <c r="G14" s="212"/>
      <c r="H14" s="212"/>
      <c r="I14" s="212"/>
      <c r="J14" s="212"/>
    </row>
    <row r="15" spans="2:10" x14ac:dyDescent="0.25">
      <c r="B15" s="63" t="s">
        <v>121</v>
      </c>
      <c r="C15" s="53" t="s">
        <v>220</v>
      </c>
      <c r="D15" s="112">
        <v>7.1428571428571423</v>
      </c>
      <c r="E15" s="64">
        <v>20</v>
      </c>
      <c r="F15" s="112">
        <v>2.5974025974025974</v>
      </c>
      <c r="G15" s="64">
        <v>0.7084159818645509</v>
      </c>
      <c r="H15" s="112">
        <v>15.852742299023289</v>
      </c>
      <c r="I15" s="64">
        <v>8.0597014925373127</v>
      </c>
      <c r="J15" s="112">
        <v>5.0625601539942249</v>
      </c>
    </row>
    <row r="16" spans="2:10" x14ac:dyDescent="0.25">
      <c r="B16" s="63" t="s">
        <v>122</v>
      </c>
      <c r="C16" s="64">
        <v>22.413793103448278</v>
      </c>
      <c r="D16" s="112">
        <v>28.571428571428569</v>
      </c>
      <c r="E16" s="53" t="s">
        <v>220</v>
      </c>
      <c r="F16" s="112">
        <v>22.077922077922079</v>
      </c>
      <c r="G16" s="64">
        <v>27.486540096344577</v>
      </c>
      <c r="H16" s="112">
        <v>34.635612321562739</v>
      </c>
      <c r="I16" s="64">
        <v>15.82089552238806</v>
      </c>
      <c r="J16" s="112">
        <v>28.565928777670834</v>
      </c>
    </row>
    <row r="17" spans="2:10" x14ac:dyDescent="0.25">
      <c r="B17" s="63" t="s">
        <v>123</v>
      </c>
      <c r="C17" s="64">
        <v>22.413793103448278</v>
      </c>
      <c r="D17" s="112">
        <v>21.428571428571427</v>
      </c>
      <c r="E17" s="64">
        <v>40</v>
      </c>
      <c r="F17" s="112">
        <v>23.376623376623375</v>
      </c>
      <c r="G17" s="64">
        <v>30.943610087843581</v>
      </c>
      <c r="H17" s="112">
        <v>18.557475582268971</v>
      </c>
      <c r="I17" s="64">
        <v>16.716417910447763</v>
      </c>
      <c r="J17" s="112">
        <v>26.852743022136671</v>
      </c>
    </row>
    <row r="18" spans="2:10" x14ac:dyDescent="0.25">
      <c r="B18" s="63" t="s">
        <v>124</v>
      </c>
      <c r="C18" s="64">
        <v>34.482758620689658</v>
      </c>
      <c r="D18" s="112">
        <v>0</v>
      </c>
      <c r="E18" s="64">
        <v>20</v>
      </c>
      <c r="F18" s="112">
        <v>27.27272727272727</v>
      </c>
      <c r="G18" s="64">
        <v>28.166619438934543</v>
      </c>
      <c r="H18" s="112">
        <v>17.355371900826448</v>
      </c>
      <c r="I18" s="64">
        <v>25.671641791044774</v>
      </c>
      <c r="J18" s="112">
        <v>25.235803657362847</v>
      </c>
    </row>
    <row r="19" spans="2:10" x14ac:dyDescent="0.25">
      <c r="B19" s="63" t="s">
        <v>125</v>
      </c>
      <c r="C19" s="64">
        <v>20.689655172413794</v>
      </c>
      <c r="D19" s="112">
        <v>35.714285714285715</v>
      </c>
      <c r="E19" s="64">
        <v>20</v>
      </c>
      <c r="F19" s="112">
        <v>23.376623376623375</v>
      </c>
      <c r="G19" s="64">
        <v>11.41966562765656</v>
      </c>
      <c r="H19" s="112">
        <v>10.518407212622089</v>
      </c>
      <c r="I19" s="64">
        <v>30.447761194029848</v>
      </c>
      <c r="J19" s="112">
        <v>12.415784408084697</v>
      </c>
    </row>
    <row r="20" spans="2:10" x14ac:dyDescent="0.25">
      <c r="B20" s="63" t="s">
        <v>126</v>
      </c>
      <c r="C20" s="53" t="s">
        <v>220</v>
      </c>
      <c r="D20" s="112">
        <v>7.1428571428571423</v>
      </c>
      <c r="E20" s="53" t="s">
        <v>220</v>
      </c>
      <c r="F20" s="112">
        <v>1.2987012987012987</v>
      </c>
      <c r="G20" s="64">
        <v>1.2751487673561914</v>
      </c>
      <c r="H20" s="112">
        <v>3.0803906836964687</v>
      </c>
      <c r="I20" s="64">
        <v>3.2835820895522385</v>
      </c>
      <c r="J20" s="112">
        <v>1.8671799807507221</v>
      </c>
    </row>
    <row r="21" spans="2:10" x14ac:dyDescent="0.25">
      <c r="B21" s="57" t="s">
        <v>127</v>
      </c>
      <c r="C21" s="58">
        <v>100</v>
      </c>
      <c r="D21" s="73">
        <v>100</v>
      </c>
      <c r="E21" s="58">
        <v>100</v>
      </c>
      <c r="F21" s="58">
        <v>100</v>
      </c>
      <c r="G21" s="58">
        <v>100</v>
      </c>
      <c r="H21" s="58">
        <v>100</v>
      </c>
      <c r="I21" s="73">
        <v>100</v>
      </c>
      <c r="J21" s="58">
        <v>100</v>
      </c>
    </row>
  </sheetData>
  <mergeCells count="5">
    <mergeCell ref="C14:J14"/>
    <mergeCell ref="C4:F4"/>
    <mergeCell ref="G4:J4"/>
    <mergeCell ref="C6:J6"/>
    <mergeCell ref="B4:B6"/>
  </mergeCells>
  <pageMargins left="0.43" right="0.55000000000000004"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1"/>
  <sheetViews>
    <sheetView workbookViewId="0">
      <selection activeCell="B4" sqref="B4:B5"/>
    </sheetView>
  </sheetViews>
  <sheetFormatPr defaultRowHeight="15" x14ac:dyDescent="0.25"/>
  <cols>
    <col min="2" max="2" width="17.85546875" customWidth="1"/>
    <col min="4" max="4" width="11.5703125" customWidth="1"/>
    <col min="6" max="6" width="11.28515625" customWidth="1"/>
  </cols>
  <sheetData>
    <row r="2" spans="2:7" x14ac:dyDescent="0.25">
      <c r="B2" s="38" t="s">
        <v>214</v>
      </c>
    </row>
    <row r="3" spans="2:7" x14ac:dyDescent="0.25">
      <c r="B3" s="36" t="s">
        <v>247</v>
      </c>
    </row>
    <row r="4" spans="2:7" ht="15.75" customHeight="1" x14ac:dyDescent="0.25">
      <c r="B4" s="218" t="s">
        <v>251</v>
      </c>
      <c r="C4" s="150" t="s">
        <v>4</v>
      </c>
      <c r="D4" s="150"/>
      <c r="E4" s="151" t="s">
        <v>5</v>
      </c>
      <c r="F4" s="151"/>
      <c r="G4" s="158" t="s">
        <v>108</v>
      </c>
    </row>
    <row r="5" spans="2:7" ht="30.75" customHeight="1" x14ac:dyDescent="0.25">
      <c r="B5" s="219"/>
      <c r="C5" s="51" t="s">
        <v>29</v>
      </c>
      <c r="D5" s="51" t="s">
        <v>109</v>
      </c>
      <c r="E5" s="51" t="s">
        <v>110</v>
      </c>
      <c r="F5" s="51" t="s">
        <v>111</v>
      </c>
      <c r="G5" s="158"/>
    </row>
    <row r="6" spans="2:7" x14ac:dyDescent="0.25">
      <c r="B6" s="111"/>
      <c r="C6" s="212" t="s">
        <v>112</v>
      </c>
      <c r="D6" s="212"/>
      <c r="E6" s="212"/>
      <c r="F6" s="212"/>
      <c r="G6" s="111"/>
    </row>
    <row r="7" spans="2:7" x14ac:dyDescent="0.25">
      <c r="B7" s="120" t="s">
        <v>113</v>
      </c>
      <c r="C7" s="87">
        <v>52</v>
      </c>
      <c r="D7" s="54">
        <v>88.135593220338976</v>
      </c>
      <c r="E7" s="55">
        <v>2387</v>
      </c>
      <c r="F7" s="54">
        <v>78.159790438768823</v>
      </c>
      <c r="G7" s="53">
        <v>2.1320213202132021</v>
      </c>
    </row>
    <row r="8" spans="2:7" x14ac:dyDescent="0.25">
      <c r="B8" s="63" t="s">
        <v>114</v>
      </c>
      <c r="C8" s="87">
        <v>5</v>
      </c>
      <c r="D8" s="54">
        <v>8.4745762711864394</v>
      </c>
      <c r="E8" s="55">
        <v>499</v>
      </c>
      <c r="F8" s="54">
        <v>16.339227242960053</v>
      </c>
      <c r="G8" s="53">
        <v>0.99206349206349198</v>
      </c>
    </row>
    <row r="9" spans="2:7" x14ac:dyDescent="0.25">
      <c r="B9" s="63" t="s">
        <v>115</v>
      </c>
      <c r="C9" s="87">
        <v>2</v>
      </c>
      <c r="D9" s="54">
        <v>3.3898305084745761</v>
      </c>
      <c r="E9" s="55">
        <v>168</v>
      </c>
      <c r="F9" s="54">
        <v>5.5009823182711202</v>
      </c>
      <c r="G9" s="53">
        <v>1.1764705882352942</v>
      </c>
    </row>
    <row r="10" spans="2:7" x14ac:dyDescent="0.25">
      <c r="B10" s="113" t="s">
        <v>116</v>
      </c>
      <c r="C10" s="114">
        <v>59</v>
      </c>
      <c r="D10" s="115">
        <v>100</v>
      </c>
      <c r="E10" s="116">
        <v>3054</v>
      </c>
      <c r="F10" s="115">
        <v>100</v>
      </c>
      <c r="G10" s="117">
        <v>1.9</v>
      </c>
    </row>
    <row r="11" spans="2:7" x14ac:dyDescent="0.25">
      <c r="B11" s="111"/>
      <c r="C11" s="212" t="s">
        <v>117</v>
      </c>
      <c r="D11" s="212"/>
      <c r="E11" s="212"/>
      <c r="F11" s="212"/>
      <c r="G11" s="118"/>
    </row>
    <row r="12" spans="2:7" x14ac:dyDescent="0.25">
      <c r="B12" s="120" t="s">
        <v>113</v>
      </c>
      <c r="C12" s="87">
        <v>6</v>
      </c>
      <c r="D12" s="54">
        <v>33.333333333333329</v>
      </c>
      <c r="E12" s="55">
        <v>1142</v>
      </c>
      <c r="F12" s="54">
        <v>53.339560952825785</v>
      </c>
      <c r="G12" s="53">
        <v>0.52264808362369342</v>
      </c>
    </row>
    <row r="13" spans="2:7" x14ac:dyDescent="0.25">
      <c r="B13" s="63" t="s">
        <v>114</v>
      </c>
      <c r="C13" s="87">
        <v>9</v>
      </c>
      <c r="D13" s="54">
        <v>50</v>
      </c>
      <c r="E13" s="55">
        <v>832</v>
      </c>
      <c r="F13" s="54">
        <v>38.860345632881831</v>
      </c>
      <c r="G13" s="53">
        <v>1.070154577883472</v>
      </c>
    </row>
    <row r="14" spans="2:7" x14ac:dyDescent="0.25">
      <c r="B14" s="63" t="s">
        <v>115</v>
      </c>
      <c r="C14" s="87">
        <v>3</v>
      </c>
      <c r="D14" s="54">
        <v>16.666666666666664</v>
      </c>
      <c r="E14" s="55">
        <v>167</v>
      </c>
      <c r="F14" s="54">
        <v>7.8000934142923857</v>
      </c>
      <c r="G14" s="53">
        <v>1.7647058823529411</v>
      </c>
    </row>
    <row r="15" spans="2:7" ht="19.5" customHeight="1" x14ac:dyDescent="0.25">
      <c r="B15" s="113" t="s">
        <v>118</v>
      </c>
      <c r="C15" s="114">
        <v>18</v>
      </c>
      <c r="D15" s="115">
        <v>100</v>
      </c>
      <c r="E15" s="116">
        <v>2141</v>
      </c>
      <c r="F15" s="115">
        <v>100</v>
      </c>
      <c r="G15" s="117">
        <v>0.83</v>
      </c>
    </row>
    <row r="16" spans="2:7" ht="15" customHeight="1" x14ac:dyDescent="0.25">
      <c r="B16" s="111"/>
      <c r="C16" s="212" t="s">
        <v>119</v>
      </c>
      <c r="D16" s="212"/>
      <c r="E16" s="212"/>
      <c r="F16" s="212"/>
      <c r="G16" s="118"/>
    </row>
    <row r="17" spans="2:7" x14ac:dyDescent="0.25">
      <c r="B17" s="120" t="s">
        <v>113</v>
      </c>
      <c r="C17" s="87">
        <v>58</v>
      </c>
      <c r="D17" s="54">
        <v>75.324675324675326</v>
      </c>
      <c r="E17" s="55">
        <v>3529</v>
      </c>
      <c r="F17" s="54">
        <v>67.930702598652545</v>
      </c>
      <c r="G17" s="53">
        <v>1.6169500975745748</v>
      </c>
    </row>
    <row r="18" spans="2:7" x14ac:dyDescent="0.25">
      <c r="B18" s="63" t="s">
        <v>114</v>
      </c>
      <c r="C18" s="87">
        <v>14</v>
      </c>
      <c r="D18" s="54">
        <v>18.181818181818183</v>
      </c>
      <c r="E18" s="55">
        <v>1331</v>
      </c>
      <c r="F18" s="54">
        <v>25.620789220404234</v>
      </c>
      <c r="G18" s="53">
        <v>1.0408921933085502</v>
      </c>
    </row>
    <row r="19" spans="2:7" x14ac:dyDescent="0.25">
      <c r="B19" s="63" t="s">
        <v>115</v>
      </c>
      <c r="C19" s="87">
        <v>5</v>
      </c>
      <c r="D19" s="54">
        <v>6.4935064935064926</v>
      </c>
      <c r="E19" s="55">
        <v>335</v>
      </c>
      <c r="F19" s="54">
        <v>6.4485081809432145</v>
      </c>
      <c r="G19" s="53">
        <v>1.4705882352941175</v>
      </c>
    </row>
    <row r="20" spans="2:7" x14ac:dyDescent="0.25">
      <c r="B20" s="57" t="s">
        <v>15</v>
      </c>
      <c r="C20" s="119">
        <v>77</v>
      </c>
      <c r="D20" s="57">
        <v>100</v>
      </c>
      <c r="E20" s="58">
        <v>5195</v>
      </c>
      <c r="F20" s="59">
        <v>100</v>
      </c>
      <c r="G20" s="60">
        <v>1.4605462822458271</v>
      </c>
    </row>
    <row r="21" spans="2:7" ht="24.75" customHeight="1" x14ac:dyDescent="0.25">
      <c r="B21" s="205" t="s">
        <v>248</v>
      </c>
      <c r="C21" s="162"/>
      <c r="D21" s="162"/>
      <c r="E21" s="162"/>
      <c r="F21" s="162"/>
      <c r="G21" s="162"/>
    </row>
  </sheetData>
  <mergeCells count="8">
    <mergeCell ref="C16:F16"/>
    <mergeCell ref="B21:G21"/>
    <mergeCell ref="B4:B5"/>
    <mergeCell ref="C4:D4"/>
    <mergeCell ref="E4:F4"/>
    <mergeCell ref="G4:G5"/>
    <mergeCell ref="C6:F6"/>
    <mergeCell ref="C11:F11"/>
  </mergeCells>
  <pageMargins left="0.7" right="0.7" top="0.75" bottom="0.75" header="0.3" footer="0.3"/>
  <pageSetup paperSize="256"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7"/>
  <sheetViews>
    <sheetView zoomScaleNormal="100" workbookViewId="0">
      <selection activeCell="L9" sqref="L9"/>
    </sheetView>
  </sheetViews>
  <sheetFormatPr defaultRowHeight="15" x14ac:dyDescent="0.25"/>
  <cols>
    <col min="1" max="1" width="2.5703125" customWidth="1"/>
    <col min="2" max="2" width="23.42578125" customWidth="1"/>
  </cols>
  <sheetData>
    <row r="2" spans="2:10" x14ac:dyDescent="0.25">
      <c r="B2" s="38" t="s">
        <v>215</v>
      </c>
    </row>
    <row r="3" spans="2:10" x14ac:dyDescent="0.25">
      <c r="B3" s="36" t="s">
        <v>204</v>
      </c>
    </row>
    <row r="4" spans="2:10" ht="15" customHeight="1" x14ac:dyDescent="0.25">
      <c r="B4" s="215" t="s">
        <v>250</v>
      </c>
      <c r="C4" s="158" t="s">
        <v>3</v>
      </c>
      <c r="D4" s="158" t="s">
        <v>4</v>
      </c>
      <c r="E4" s="158" t="s">
        <v>5</v>
      </c>
      <c r="F4" s="158" t="s">
        <v>129</v>
      </c>
      <c r="G4" s="158" t="s">
        <v>130</v>
      </c>
      <c r="H4" s="158" t="s">
        <v>131</v>
      </c>
      <c r="I4" s="158" t="s">
        <v>16</v>
      </c>
      <c r="J4" s="158" t="s">
        <v>17</v>
      </c>
    </row>
    <row r="5" spans="2:10" x14ac:dyDescent="0.25">
      <c r="B5" s="217"/>
      <c r="C5" s="158"/>
      <c r="D5" s="158"/>
      <c r="E5" s="158"/>
      <c r="F5" s="158"/>
      <c r="G5" s="158"/>
      <c r="H5" s="158"/>
      <c r="I5" s="158"/>
      <c r="J5" s="158"/>
    </row>
    <row r="6" spans="2:10" x14ac:dyDescent="0.25">
      <c r="B6" s="121" t="s">
        <v>147</v>
      </c>
      <c r="C6" s="122">
        <v>507</v>
      </c>
      <c r="D6" s="123">
        <v>4</v>
      </c>
      <c r="E6" s="122">
        <v>697</v>
      </c>
      <c r="F6" s="124">
        <v>4.2</v>
      </c>
      <c r="G6" s="125">
        <v>3.3</v>
      </c>
      <c r="H6" s="124">
        <v>574.4</v>
      </c>
      <c r="I6" s="125">
        <v>0.8</v>
      </c>
      <c r="J6" s="124">
        <v>137.5</v>
      </c>
    </row>
    <row r="7" spans="2:10" x14ac:dyDescent="0.25">
      <c r="B7" s="121" t="s">
        <v>145</v>
      </c>
      <c r="C7" s="122">
        <v>234</v>
      </c>
      <c r="D7" s="123">
        <v>4</v>
      </c>
      <c r="E7" s="122">
        <v>357</v>
      </c>
      <c r="F7" s="124">
        <v>3.3</v>
      </c>
      <c r="G7" s="125">
        <v>5.7</v>
      </c>
      <c r="H7" s="124">
        <v>505.7</v>
      </c>
      <c r="I7" s="125">
        <v>1.7</v>
      </c>
      <c r="J7" s="124">
        <v>152.6</v>
      </c>
    </row>
    <row r="8" spans="2:10" x14ac:dyDescent="0.25">
      <c r="B8" s="121" t="s">
        <v>146</v>
      </c>
      <c r="C8" s="122">
        <v>157</v>
      </c>
      <c r="D8" s="123">
        <v>1</v>
      </c>
      <c r="E8" s="122">
        <v>230</v>
      </c>
      <c r="F8" s="124">
        <v>2.9</v>
      </c>
      <c r="G8" s="125">
        <v>1.8</v>
      </c>
      <c r="H8" s="124">
        <v>419.3</v>
      </c>
      <c r="I8" s="125">
        <v>0.6</v>
      </c>
      <c r="J8" s="124">
        <v>146.5</v>
      </c>
    </row>
    <row r="9" spans="2:10" x14ac:dyDescent="0.25">
      <c r="B9" s="126" t="s">
        <v>152</v>
      </c>
      <c r="C9" s="127">
        <v>168</v>
      </c>
      <c r="D9" s="128">
        <v>1</v>
      </c>
      <c r="E9" s="127">
        <v>227</v>
      </c>
      <c r="F9" s="129">
        <v>3.2</v>
      </c>
      <c r="G9" s="130">
        <v>1.9</v>
      </c>
      <c r="H9" s="129">
        <v>426.7</v>
      </c>
      <c r="I9" s="130">
        <v>0.6</v>
      </c>
      <c r="J9" s="129">
        <v>135.1</v>
      </c>
    </row>
    <row r="10" spans="2:10" x14ac:dyDescent="0.25">
      <c r="B10" s="121" t="s">
        <v>148</v>
      </c>
      <c r="C10" s="122">
        <v>159</v>
      </c>
      <c r="D10" s="123">
        <v>1</v>
      </c>
      <c r="E10" s="122">
        <v>249</v>
      </c>
      <c r="F10" s="124">
        <v>3</v>
      </c>
      <c r="G10" s="125">
        <v>1.9</v>
      </c>
      <c r="H10" s="124">
        <v>475.5</v>
      </c>
      <c r="I10" s="125">
        <v>0.6</v>
      </c>
      <c r="J10" s="124">
        <v>156.6</v>
      </c>
    </row>
    <row r="11" spans="2:10" s="22" customFormat="1" x14ac:dyDescent="0.25">
      <c r="B11" s="126" t="s">
        <v>153</v>
      </c>
      <c r="C11" s="127">
        <v>126</v>
      </c>
      <c r="D11" s="128">
        <v>2</v>
      </c>
      <c r="E11" s="127">
        <v>197</v>
      </c>
      <c r="F11" s="129">
        <v>3</v>
      </c>
      <c r="G11" s="130">
        <v>4.7</v>
      </c>
      <c r="H11" s="129">
        <v>465.7</v>
      </c>
      <c r="I11" s="130">
        <v>1.6</v>
      </c>
      <c r="J11" s="129">
        <v>156.30000000000001</v>
      </c>
    </row>
    <row r="12" spans="2:10" x14ac:dyDescent="0.25">
      <c r="B12" s="126" t="s">
        <v>154</v>
      </c>
      <c r="C12" s="127">
        <v>129</v>
      </c>
      <c r="D12" s="128">
        <v>4</v>
      </c>
      <c r="E12" s="127">
        <v>206</v>
      </c>
      <c r="F12" s="129">
        <v>3.2</v>
      </c>
      <c r="G12" s="130">
        <v>9.8000000000000007</v>
      </c>
      <c r="H12" s="129">
        <v>505.4</v>
      </c>
      <c r="I12" s="130">
        <v>3.1</v>
      </c>
      <c r="J12" s="129">
        <v>159.69999999999999</v>
      </c>
    </row>
    <row r="13" spans="2:10" x14ac:dyDescent="0.25">
      <c r="B13" s="126" t="s">
        <v>155</v>
      </c>
      <c r="C13" s="127">
        <v>122</v>
      </c>
      <c r="D13" s="128">
        <v>1</v>
      </c>
      <c r="E13" s="127">
        <v>185</v>
      </c>
      <c r="F13" s="129">
        <v>3.4</v>
      </c>
      <c r="G13" s="130">
        <v>2.8</v>
      </c>
      <c r="H13" s="129">
        <v>518.9</v>
      </c>
      <c r="I13" s="130">
        <v>0.8</v>
      </c>
      <c r="J13" s="129">
        <v>151.6</v>
      </c>
    </row>
    <row r="14" spans="2:10" x14ac:dyDescent="0.25">
      <c r="B14" s="126" t="s">
        <v>156</v>
      </c>
      <c r="C14" s="127">
        <v>70</v>
      </c>
      <c r="D14" s="92" t="s">
        <v>220</v>
      </c>
      <c r="E14" s="127">
        <v>102</v>
      </c>
      <c r="F14" s="129">
        <v>2.7</v>
      </c>
      <c r="G14" s="53" t="s">
        <v>220</v>
      </c>
      <c r="H14" s="129">
        <v>400.4</v>
      </c>
      <c r="I14" s="53" t="s">
        <v>220</v>
      </c>
      <c r="J14" s="129">
        <v>145.69999999999999</v>
      </c>
    </row>
    <row r="15" spans="2:10" x14ac:dyDescent="0.25">
      <c r="B15" s="126" t="s">
        <v>157</v>
      </c>
      <c r="C15" s="127">
        <v>114</v>
      </c>
      <c r="D15" s="128">
        <v>1</v>
      </c>
      <c r="E15" s="127">
        <v>148</v>
      </c>
      <c r="F15" s="129">
        <v>4.5</v>
      </c>
      <c r="G15" s="130">
        <v>4</v>
      </c>
      <c r="H15" s="129">
        <v>585.4</v>
      </c>
      <c r="I15" s="130">
        <v>0.9</v>
      </c>
      <c r="J15" s="129">
        <v>129.80000000000001</v>
      </c>
    </row>
    <row r="16" spans="2:10" x14ac:dyDescent="0.25">
      <c r="B16" s="126" t="s">
        <v>158</v>
      </c>
      <c r="C16" s="127">
        <v>40</v>
      </c>
      <c r="D16" s="128">
        <v>1</v>
      </c>
      <c r="E16" s="127">
        <v>70</v>
      </c>
      <c r="F16" s="129">
        <v>1.6</v>
      </c>
      <c r="G16" s="130">
        <v>4</v>
      </c>
      <c r="H16" s="129">
        <v>281</v>
      </c>
      <c r="I16" s="130">
        <v>2.5</v>
      </c>
      <c r="J16" s="129">
        <v>175</v>
      </c>
    </row>
    <row r="17" spans="2:10" x14ac:dyDescent="0.25">
      <c r="B17" s="126" t="s">
        <v>159</v>
      </c>
      <c r="C17" s="127">
        <v>100</v>
      </c>
      <c r="D17" s="128">
        <v>2</v>
      </c>
      <c r="E17" s="127">
        <v>148</v>
      </c>
      <c r="F17" s="129">
        <v>4.2</v>
      </c>
      <c r="G17" s="130">
        <v>8.3000000000000007</v>
      </c>
      <c r="H17" s="129">
        <v>615.9</v>
      </c>
      <c r="I17" s="130">
        <v>2</v>
      </c>
      <c r="J17" s="129">
        <v>148</v>
      </c>
    </row>
    <row r="18" spans="2:10" x14ac:dyDescent="0.25">
      <c r="B18" s="126" t="s">
        <v>160</v>
      </c>
      <c r="C18" s="127">
        <v>88</v>
      </c>
      <c r="D18" s="128">
        <v>7</v>
      </c>
      <c r="E18" s="127">
        <v>124</v>
      </c>
      <c r="F18" s="129">
        <v>3.7</v>
      </c>
      <c r="G18" s="130">
        <v>29.5</v>
      </c>
      <c r="H18" s="129">
        <v>522.79999999999995</v>
      </c>
      <c r="I18" s="130">
        <v>8</v>
      </c>
      <c r="J18" s="129">
        <v>140.9</v>
      </c>
    </row>
    <row r="19" spans="2:10" x14ac:dyDescent="0.25">
      <c r="B19" s="126" t="s">
        <v>161</v>
      </c>
      <c r="C19" s="127">
        <v>24</v>
      </c>
      <c r="D19" s="128">
        <v>1</v>
      </c>
      <c r="E19" s="127">
        <v>34</v>
      </c>
      <c r="F19" s="129">
        <v>1.2</v>
      </c>
      <c r="G19" s="130">
        <v>5</v>
      </c>
      <c r="H19" s="129">
        <v>171</v>
      </c>
      <c r="I19" s="130">
        <v>4.2</v>
      </c>
      <c r="J19" s="129">
        <v>141.69999999999999</v>
      </c>
    </row>
    <row r="20" spans="2:10" x14ac:dyDescent="0.25">
      <c r="B20" s="126" t="s">
        <v>162</v>
      </c>
      <c r="C20" s="127">
        <v>56</v>
      </c>
      <c r="D20" s="128">
        <v>1</v>
      </c>
      <c r="E20" s="127">
        <v>84</v>
      </c>
      <c r="F20" s="129">
        <v>2.9</v>
      </c>
      <c r="G20" s="130">
        <v>5.2</v>
      </c>
      <c r="H20" s="129">
        <v>436.5</v>
      </c>
      <c r="I20" s="130">
        <v>1.8</v>
      </c>
      <c r="J20" s="129">
        <v>150</v>
      </c>
    </row>
    <row r="21" spans="2:10" x14ac:dyDescent="0.25">
      <c r="B21" s="126" t="s">
        <v>163</v>
      </c>
      <c r="C21" s="127">
        <v>68</v>
      </c>
      <c r="D21" s="92" t="s">
        <v>220</v>
      </c>
      <c r="E21" s="127">
        <v>104</v>
      </c>
      <c r="F21" s="129">
        <v>4.2</v>
      </c>
      <c r="G21" s="53" t="s">
        <v>220</v>
      </c>
      <c r="H21" s="129">
        <v>643.79999999999995</v>
      </c>
      <c r="I21" s="53" t="s">
        <v>220</v>
      </c>
      <c r="J21" s="129">
        <v>152.9</v>
      </c>
    </row>
    <row r="22" spans="2:10" x14ac:dyDescent="0.25">
      <c r="B22" s="126" t="s">
        <v>164</v>
      </c>
      <c r="C22" s="127">
        <v>53</v>
      </c>
      <c r="D22" s="128">
        <v>1</v>
      </c>
      <c r="E22" s="127">
        <v>73</v>
      </c>
      <c r="F22" s="129">
        <v>3.4</v>
      </c>
      <c r="G22" s="130">
        <v>6.4</v>
      </c>
      <c r="H22" s="129">
        <v>468.9</v>
      </c>
      <c r="I22" s="130">
        <v>1.9</v>
      </c>
      <c r="J22" s="129">
        <v>137.69999999999999</v>
      </c>
    </row>
    <row r="23" spans="2:10" x14ac:dyDescent="0.25">
      <c r="B23" s="121" t="s">
        <v>165</v>
      </c>
      <c r="C23" s="122">
        <v>2215</v>
      </c>
      <c r="D23" s="123">
        <v>32</v>
      </c>
      <c r="E23" s="122">
        <v>3235</v>
      </c>
      <c r="F23" s="124">
        <v>3.3</v>
      </c>
      <c r="G23" s="125">
        <v>4.8</v>
      </c>
      <c r="H23" s="124">
        <v>486.2</v>
      </c>
      <c r="I23" s="125">
        <v>1.4</v>
      </c>
      <c r="J23" s="124">
        <v>146</v>
      </c>
    </row>
    <row r="24" spans="2:10" x14ac:dyDescent="0.25">
      <c r="B24" s="121" t="s">
        <v>132</v>
      </c>
      <c r="C24" s="122">
        <v>1214</v>
      </c>
      <c r="D24" s="123">
        <v>45</v>
      </c>
      <c r="E24" s="122">
        <v>1960</v>
      </c>
      <c r="F24" s="124">
        <v>1.8</v>
      </c>
      <c r="G24" s="125">
        <v>6.7</v>
      </c>
      <c r="H24" s="124">
        <v>293.7</v>
      </c>
      <c r="I24" s="125">
        <v>3.7</v>
      </c>
      <c r="J24" s="124">
        <v>161.4</v>
      </c>
    </row>
    <row r="25" spans="2:10" ht="15" customHeight="1" thickBot="1" x14ac:dyDescent="0.3">
      <c r="B25" s="1" t="s">
        <v>149</v>
      </c>
      <c r="C25" s="2">
        <v>3429</v>
      </c>
      <c r="D25" s="13">
        <v>77</v>
      </c>
      <c r="E25" s="2">
        <v>5195</v>
      </c>
      <c r="F25" s="11">
        <v>2.6</v>
      </c>
      <c r="G25" s="11">
        <v>5.8</v>
      </c>
      <c r="H25" s="11">
        <v>389.8</v>
      </c>
      <c r="I25" s="12">
        <v>2.2000000000000002</v>
      </c>
      <c r="J25" s="11">
        <v>151.5</v>
      </c>
    </row>
    <row r="26" spans="2:10" x14ac:dyDescent="0.25">
      <c r="B26" s="220" t="s">
        <v>239</v>
      </c>
      <c r="C26" s="162"/>
      <c r="D26" s="162"/>
      <c r="E26" s="162"/>
      <c r="F26" s="162"/>
      <c r="G26" s="162"/>
      <c r="H26" s="162"/>
      <c r="I26" s="162"/>
      <c r="J26" s="162"/>
    </row>
    <row r="27" spans="2:10" x14ac:dyDescent="0.25">
      <c r="B27" s="221" t="s">
        <v>249</v>
      </c>
      <c r="C27" s="156"/>
      <c r="D27" s="156"/>
      <c r="E27" s="156"/>
      <c r="F27" s="156"/>
      <c r="G27" s="156"/>
      <c r="H27" s="156"/>
      <c r="I27" s="156"/>
      <c r="J27" s="156"/>
    </row>
  </sheetData>
  <mergeCells count="11">
    <mergeCell ref="B4:B5"/>
    <mergeCell ref="B26:J26"/>
    <mergeCell ref="B27:J27"/>
    <mergeCell ref="I4:I5"/>
    <mergeCell ref="J4:J5"/>
    <mergeCell ref="C4:C5"/>
    <mergeCell ref="D4:D5"/>
    <mergeCell ref="E4:E5"/>
    <mergeCell ref="F4:F5"/>
    <mergeCell ref="G4:G5"/>
    <mergeCell ref="H4:H5"/>
  </mergeCells>
  <pageMargins left="0.39370078740157483" right="0.43307086614173229" top="0.74803149606299213" bottom="0.74803149606299213" header="0.31496062992125984" footer="0.31496062992125984"/>
  <pageSetup paperSize="9" scale="8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5"/>
  <sheetViews>
    <sheetView workbookViewId="0">
      <selection activeCell="O25" sqref="O25"/>
    </sheetView>
  </sheetViews>
  <sheetFormatPr defaultRowHeight="15" x14ac:dyDescent="0.25"/>
  <cols>
    <col min="1" max="1" width="3.7109375" customWidth="1"/>
    <col min="2" max="2" width="24.140625" customWidth="1"/>
  </cols>
  <sheetData>
    <row r="2" spans="2:8" x14ac:dyDescent="0.25">
      <c r="B2" s="30" t="s">
        <v>233</v>
      </c>
    </row>
    <row r="3" spans="2:8" x14ac:dyDescent="0.25">
      <c r="B3" s="39" t="s">
        <v>216</v>
      </c>
    </row>
    <row r="4" spans="2:8" ht="15.75" customHeight="1" x14ac:dyDescent="0.25">
      <c r="B4" s="215" t="s">
        <v>250</v>
      </c>
      <c r="C4" s="150" t="s">
        <v>12</v>
      </c>
      <c r="D4" s="150"/>
      <c r="E4" s="150"/>
      <c r="F4" s="211" t="s">
        <v>134</v>
      </c>
      <c r="G4" s="211"/>
      <c r="H4" s="211"/>
    </row>
    <row r="5" spans="2:8" x14ac:dyDescent="0.25">
      <c r="B5" s="217"/>
      <c r="C5" s="51" t="s">
        <v>3</v>
      </c>
      <c r="D5" s="51" t="s">
        <v>4</v>
      </c>
      <c r="E5" s="51" t="s">
        <v>5</v>
      </c>
      <c r="F5" s="51" t="s">
        <v>3</v>
      </c>
      <c r="G5" s="51" t="s">
        <v>4</v>
      </c>
      <c r="H5" s="51" t="s">
        <v>5</v>
      </c>
    </row>
    <row r="6" spans="2:8" x14ac:dyDescent="0.25">
      <c r="B6" s="121" t="s">
        <v>147</v>
      </c>
      <c r="C6" s="122">
        <v>469</v>
      </c>
      <c r="D6" s="123">
        <v>4</v>
      </c>
      <c r="E6" s="122">
        <v>647</v>
      </c>
      <c r="F6" s="123">
        <v>38</v>
      </c>
      <c r="G6" s="53" t="s">
        <v>220</v>
      </c>
      <c r="H6" s="123">
        <v>50</v>
      </c>
    </row>
    <row r="7" spans="2:8" x14ac:dyDescent="0.25">
      <c r="B7" s="121" t="s">
        <v>145</v>
      </c>
      <c r="C7" s="122">
        <v>158</v>
      </c>
      <c r="D7" s="123">
        <v>1</v>
      </c>
      <c r="E7" s="122">
        <v>234</v>
      </c>
      <c r="F7" s="123">
        <v>76</v>
      </c>
      <c r="G7" s="122">
        <v>3</v>
      </c>
      <c r="H7" s="123">
        <v>123</v>
      </c>
    </row>
    <row r="8" spans="2:8" x14ac:dyDescent="0.25">
      <c r="B8" s="121" t="s">
        <v>146</v>
      </c>
      <c r="C8" s="122">
        <v>111</v>
      </c>
      <c r="D8" s="131" t="s">
        <v>220</v>
      </c>
      <c r="E8" s="122">
        <v>143</v>
      </c>
      <c r="F8" s="123">
        <v>46</v>
      </c>
      <c r="G8" s="122">
        <v>1</v>
      </c>
      <c r="H8" s="123">
        <v>87</v>
      </c>
    </row>
    <row r="9" spans="2:8" x14ac:dyDescent="0.25">
      <c r="B9" s="126" t="s">
        <v>152</v>
      </c>
      <c r="C9" s="127">
        <v>165</v>
      </c>
      <c r="D9" s="131" t="s">
        <v>220</v>
      </c>
      <c r="E9" s="127">
        <v>224</v>
      </c>
      <c r="F9" s="128">
        <v>3</v>
      </c>
      <c r="G9" s="53" t="s">
        <v>220</v>
      </c>
      <c r="H9" s="128">
        <v>3</v>
      </c>
    </row>
    <row r="10" spans="2:8" x14ac:dyDescent="0.25">
      <c r="B10" s="121" t="s">
        <v>148</v>
      </c>
      <c r="C10" s="122">
        <v>143</v>
      </c>
      <c r="D10" s="131" t="s">
        <v>220</v>
      </c>
      <c r="E10" s="122">
        <v>218</v>
      </c>
      <c r="F10" s="123">
        <v>16</v>
      </c>
      <c r="G10" s="122">
        <v>1</v>
      </c>
      <c r="H10" s="123">
        <v>31</v>
      </c>
    </row>
    <row r="11" spans="2:8" x14ac:dyDescent="0.25">
      <c r="B11" s="126" t="s">
        <v>153</v>
      </c>
      <c r="C11" s="127">
        <v>102</v>
      </c>
      <c r="D11" s="128">
        <v>2</v>
      </c>
      <c r="E11" s="127">
        <v>153</v>
      </c>
      <c r="F11" s="128">
        <v>24</v>
      </c>
      <c r="G11" s="53" t="s">
        <v>220</v>
      </c>
      <c r="H11" s="128">
        <v>44</v>
      </c>
    </row>
    <row r="12" spans="2:8" x14ac:dyDescent="0.25">
      <c r="B12" s="126" t="s">
        <v>154</v>
      </c>
      <c r="C12" s="127">
        <v>91</v>
      </c>
      <c r="D12" s="128">
        <v>1</v>
      </c>
      <c r="E12" s="127">
        <v>141</v>
      </c>
      <c r="F12" s="128">
        <v>38</v>
      </c>
      <c r="G12" s="127">
        <v>3</v>
      </c>
      <c r="H12" s="128">
        <v>65</v>
      </c>
    </row>
    <row r="13" spans="2:8" x14ac:dyDescent="0.25">
      <c r="B13" s="126" t="s">
        <v>155</v>
      </c>
      <c r="C13" s="127">
        <v>99</v>
      </c>
      <c r="D13" s="128">
        <v>1</v>
      </c>
      <c r="E13" s="127">
        <v>150</v>
      </c>
      <c r="F13" s="128">
        <v>23</v>
      </c>
      <c r="G13" s="53" t="s">
        <v>220</v>
      </c>
      <c r="H13" s="128">
        <v>35</v>
      </c>
    </row>
    <row r="14" spans="2:8" x14ac:dyDescent="0.25">
      <c r="B14" s="126" t="s">
        <v>156</v>
      </c>
      <c r="C14" s="127">
        <v>50</v>
      </c>
      <c r="D14" s="92" t="s">
        <v>220</v>
      </c>
      <c r="E14" s="127">
        <v>76</v>
      </c>
      <c r="F14" s="128">
        <v>20</v>
      </c>
      <c r="G14" s="53" t="s">
        <v>220</v>
      </c>
      <c r="H14" s="128">
        <v>26</v>
      </c>
    </row>
    <row r="15" spans="2:8" x14ac:dyDescent="0.25">
      <c r="B15" s="126" t="s">
        <v>157</v>
      </c>
      <c r="C15" s="127">
        <v>106</v>
      </c>
      <c r="D15" s="92" t="s">
        <v>220</v>
      </c>
      <c r="E15" s="127">
        <v>138</v>
      </c>
      <c r="F15" s="128">
        <v>8</v>
      </c>
      <c r="G15" s="127">
        <v>1</v>
      </c>
      <c r="H15" s="128">
        <v>10</v>
      </c>
    </row>
    <row r="16" spans="2:8" x14ac:dyDescent="0.25">
      <c r="B16" s="126" t="s">
        <v>158</v>
      </c>
      <c r="C16" s="127">
        <v>26</v>
      </c>
      <c r="D16" s="128">
        <v>1</v>
      </c>
      <c r="E16" s="127">
        <v>37</v>
      </c>
      <c r="F16" s="128">
        <v>14</v>
      </c>
      <c r="G16" s="53" t="s">
        <v>220</v>
      </c>
      <c r="H16" s="128">
        <v>33</v>
      </c>
    </row>
    <row r="17" spans="2:8" x14ac:dyDescent="0.25">
      <c r="B17" s="126" t="s">
        <v>159</v>
      </c>
      <c r="C17" s="127">
        <v>94</v>
      </c>
      <c r="D17" s="128">
        <v>2</v>
      </c>
      <c r="E17" s="127">
        <v>139</v>
      </c>
      <c r="F17" s="128">
        <v>6</v>
      </c>
      <c r="G17" s="53" t="s">
        <v>220</v>
      </c>
      <c r="H17" s="128">
        <v>9</v>
      </c>
    </row>
    <row r="18" spans="2:8" x14ac:dyDescent="0.25">
      <c r="B18" s="126" t="s">
        <v>160</v>
      </c>
      <c r="C18" s="127">
        <v>40</v>
      </c>
      <c r="D18" s="128">
        <v>1</v>
      </c>
      <c r="E18" s="127">
        <v>50</v>
      </c>
      <c r="F18" s="128">
        <v>48</v>
      </c>
      <c r="G18" s="127">
        <v>6</v>
      </c>
      <c r="H18" s="128">
        <v>74</v>
      </c>
    </row>
    <row r="19" spans="2:8" x14ac:dyDescent="0.25">
      <c r="B19" s="126" t="s">
        <v>161</v>
      </c>
      <c r="C19" s="127">
        <v>18</v>
      </c>
      <c r="D19" s="92" t="s">
        <v>220</v>
      </c>
      <c r="E19" s="127">
        <v>26</v>
      </c>
      <c r="F19" s="128">
        <v>6</v>
      </c>
      <c r="G19" s="127">
        <v>1</v>
      </c>
      <c r="H19" s="128">
        <v>8</v>
      </c>
    </row>
    <row r="20" spans="2:8" x14ac:dyDescent="0.25">
      <c r="B20" s="126" t="s">
        <v>162</v>
      </c>
      <c r="C20" s="127">
        <v>27</v>
      </c>
      <c r="D20" s="128">
        <v>1</v>
      </c>
      <c r="E20" s="127">
        <v>42</v>
      </c>
      <c r="F20" s="92">
        <v>29</v>
      </c>
      <c r="G20" s="53" t="s">
        <v>220</v>
      </c>
      <c r="H20" s="92">
        <v>42</v>
      </c>
    </row>
    <row r="21" spans="2:8" x14ac:dyDescent="0.25">
      <c r="B21" s="126" t="s">
        <v>163</v>
      </c>
      <c r="C21" s="127">
        <v>53</v>
      </c>
      <c r="D21" s="92" t="s">
        <v>220</v>
      </c>
      <c r="E21" s="127">
        <v>77</v>
      </c>
      <c r="F21" s="128">
        <v>15</v>
      </c>
      <c r="G21" s="53" t="s">
        <v>220</v>
      </c>
      <c r="H21" s="128">
        <v>27</v>
      </c>
    </row>
    <row r="22" spans="2:8" x14ac:dyDescent="0.25">
      <c r="B22" s="126" t="s">
        <v>164</v>
      </c>
      <c r="C22" s="127">
        <v>41</v>
      </c>
      <c r="D22" s="128">
        <v>1</v>
      </c>
      <c r="E22" s="127">
        <v>52</v>
      </c>
      <c r="F22" s="128">
        <v>12</v>
      </c>
      <c r="G22" s="53" t="s">
        <v>220</v>
      </c>
      <c r="H22" s="128">
        <v>21</v>
      </c>
    </row>
    <row r="23" spans="2:8" x14ac:dyDescent="0.25">
      <c r="B23" s="121" t="s">
        <v>165</v>
      </c>
      <c r="C23" s="122">
        <v>1793</v>
      </c>
      <c r="D23" s="123">
        <v>16</v>
      </c>
      <c r="E23" s="122">
        <v>2547</v>
      </c>
      <c r="F23" s="123">
        <v>422</v>
      </c>
      <c r="G23" s="122">
        <v>16</v>
      </c>
      <c r="H23" s="123">
        <v>688</v>
      </c>
    </row>
    <row r="24" spans="2:8" x14ac:dyDescent="0.25">
      <c r="B24" s="121" t="s">
        <v>132</v>
      </c>
      <c r="C24" s="122">
        <v>542</v>
      </c>
      <c r="D24" s="123">
        <v>12</v>
      </c>
      <c r="E24" s="122">
        <v>825</v>
      </c>
      <c r="F24" s="123">
        <v>672</v>
      </c>
      <c r="G24" s="122">
        <v>33</v>
      </c>
      <c r="H24" s="123">
        <v>1135</v>
      </c>
    </row>
    <row r="25" spans="2:8" ht="15.75" thickBot="1" x14ac:dyDescent="0.3">
      <c r="B25" s="1" t="s">
        <v>149</v>
      </c>
      <c r="C25" s="2">
        <v>2335</v>
      </c>
      <c r="D25" s="13">
        <v>28</v>
      </c>
      <c r="E25" s="2">
        <v>3372</v>
      </c>
      <c r="F25" s="13">
        <v>1094</v>
      </c>
      <c r="G25" s="2">
        <v>49</v>
      </c>
      <c r="H25" s="13">
        <v>1823</v>
      </c>
    </row>
  </sheetData>
  <mergeCells count="3">
    <mergeCell ref="C4:E4"/>
    <mergeCell ref="F4:H4"/>
    <mergeCell ref="B4:B5"/>
  </mergeCells>
  <pageMargins left="0.51181102362204722" right="0.70866141732283472" top="0.74803149606299213" bottom="0.7480314960629921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4"/>
  <sheetViews>
    <sheetView workbookViewId="0">
      <selection activeCell="G30" sqref="G30"/>
    </sheetView>
  </sheetViews>
  <sheetFormatPr defaultRowHeight="15" x14ac:dyDescent="0.25"/>
  <sheetData>
    <row r="2" spans="2:8" x14ac:dyDescent="0.25">
      <c r="B2" s="155" t="s">
        <v>151</v>
      </c>
      <c r="C2" s="156"/>
      <c r="D2" s="156"/>
      <c r="E2" s="156"/>
      <c r="F2" s="156"/>
      <c r="G2" s="156"/>
      <c r="H2" s="156"/>
    </row>
    <row r="3" spans="2:8" x14ac:dyDescent="0.25">
      <c r="B3" s="50" t="s">
        <v>218</v>
      </c>
      <c r="C3" s="42"/>
      <c r="D3" s="42"/>
      <c r="E3" s="42"/>
      <c r="F3" s="42"/>
    </row>
    <row r="4" spans="2:8" x14ac:dyDescent="0.25">
      <c r="B4" s="147" t="s">
        <v>0</v>
      </c>
      <c r="C4" s="150">
        <v>2014</v>
      </c>
      <c r="D4" s="150"/>
      <c r="E4" s="151">
        <v>2010</v>
      </c>
      <c r="F4" s="151"/>
    </row>
    <row r="5" spans="2:8" x14ac:dyDescent="0.25">
      <c r="B5" s="148"/>
      <c r="C5" s="150"/>
      <c r="D5" s="150"/>
      <c r="E5" s="151"/>
      <c r="F5" s="151"/>
    </row>
    <row r="6" spans="2:8" ht="27" x14ac:dyDescent="0.25">
      <c r="B6" s="149"/>
      <c r="C6" s="51" t="s">
        <v>7</v>
      </c>
      <c r="D6" s="51" t="s">
        <v>8</v>
      </c>
      <c r="E6" s="51" t="s">
        <v>7</v>
      </c>
      <c r="F6" s="51" t="s">
        <v>8</v>
      </c>
    </row>
    <row r="7" spans="2:8" x14ac:dyDescent="0.25">
      <c r="B7" s="52" t="s">
        <v>145</v>
      </c>
      <c r="C7" s="53">
        <v>2.99</v>
      </c>
      <c r="D7" s="54">
        <v>1.8</v>
      </c>
      <c r="E7" s="61">
        <v>2.7644230769230766</v>
      </c>
      <c r="F7" s="62">
        <v>1.696165191740413</v>
      </c>
    </row>
    <row r="8" spans="2:8" x14ac:dyDescent="0.25">
      <c r="B8" s="52" t="s">
        <v>146</v>
      </c>
      <c r="C8" s="53">
        <v>1.69</v>
      </c>
      <c r="D8" s="54">
        <v>1.1200000000000001</v>
      </c>
      <c r="E8" s="61">
        <v>1.8245004344048652</v>
      </c>
      <c r="F8" s="62">
        <v>1.1660188784008885</v>
      </c>
    </row>
    <row r="9" spans="2:8" x14ac:dyDescent="0.25">
      <c r="B9" s="52" t="s">
        <v>147</v>
      </c>
      <c r="C9" s="53">
        <v>1.52</v>
      </c>
      <c r="D9" s="54">
        <v>1.03</v>
      </c>
      <c r="E9" s="61">
        <v>1.446480231436837</v>
      </c>
      <c r="F9" s="62">
        <v>0.99009900990099009</v>
      </c>
    </row>
    <row r="10" spans="2:8" x14ac:dyDescent="0.25">
      <c r="B10" s="52" t="s">
        <v>148</v>
      </c>
      <c r="C10" s="53">
        <v>2.97</v>
      </c>
      <c r="D10" s="54">
        <v>1.92</v>
      </c>
      <c r="E10" s="61">
        <v>1.8535681186283595</v>
      </c>
      <c r="F10" s="62">
        <v>1.1210762331838564</v>
      </c>
    </row>
    <row r="11" spans="2:8" x14ac:dyDescent="0.25">
      <c r="B11" s="57" t="s">
        <v>149</v>
      </c>
      <c r="C11" s="60">
        <v>2.2455555</v>
      </c>
      <c r="D11" s="60">
        <v>1.46</v>
      </c>
      <c r="E11" s="60">
        <v>1.9272993413027568</v>
      </c>
      <c r="F11" s="60">
        <v>1.2236679058240396</v>
      </c>
    </row>
    <row r="12" spans="2:8" x14ac:dyDescent="0.25">
      <c r="B12" s="57" t="s">
        <v>6</v>
      </c>
      <c r="C12" s="60">
        <v>1.91</v>
      </c>
      <c r="D12" s="60">
        <v>1.33</v>
      </c>
      <c r="E12" s="60">
        <v>1.87</v>
      </c>
      <c r="F12" s="60">
        <v>1.3</v>
      </c>
    </row>
    <row r="13" spans="2:8" ht="21" customHeight="1" x14ac:dyDescent="0.25">
      <c r="B13" s="154" t="s">
        <v>235</v>
      </c>
      <c r="C13" s="154"/>
      <c r="D13" s="154"/>
      <c r="E13" s="154"/>
      <c r="F13" s="154"/>
    </row>
    <row r="14" spans="2:8" ht="20.25" customHeight="1" x14ac:dyDescent="0.25">
      <c r="B14" s="154" t="s">
        <v>236</v>
      </c>
      <c r="C14" s="154"/>
      <c r="D14" s="154"/>
      <c r="E14" s="154"/>
      <c r="F14" s="154"/>
    </row>
  </sheetData>
  <mergeCells count="6">
    <mergeCell ref="B13:F13"/>
    <mergeCell ref="B14:F14"/>
    <mergeCell ref="B2:H2"/>
    <mergeCell ref="B4:B6"/>
    <mergeCell ref="C4:D5"/>
    <mergeCell ref="E4:F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5"/>
  <sheetViews>
    <sheetView workbookViewId="0">
      <selection activeCell="M19" sqref="M19"/>
    </sheetView>
  </sheetViews>
  <sheetFormatPr defaultRowHeight="15" x14ac:dyDescent="0.25"/>
  <cols>
    <col min="8" max="8" width="10.140625" customWidth="1"/>
    <col min="9" max="9" width="10.7109375" customWidth="1"/>
  </cols>
  <sheetData>
    <row r="2" spans="2:9" x14ac:dyDescent="0.25">
      <c r="B2" s="157" t="s">
        <v>241</v>
      </c>
      <c r="C2" s="157"/>
      <c r="D2" s="157"/>
      <c r="E2" s="157"/>
      <c r="F2" s="157"/>
      <c r="G2" s="157"/>
      <c r="H2" s="157"/>
      <c r="I2" s="157"/>
    </row>
    <row r="3" spans="2:9" ht="15.75" customHeight="1" x14ac:dyDescent="0.25">
      <c r="B3" s="161" t="s">
        <v>238</v>
      </c>
      <c r="C3" s="162"/>
      <c r="D3" s="162"/>
      <c r="E3" s="162"/>
      <c r="F3" s="162"/>
      <c r="I3" s="20"/>
    </row>
    <row r="4" spans="2:9" x14ac:dyDescent="0.25">
      <c r="B4" s="160" t="s">
        <v>252</v>
      </c>
      <c r="C4" s="158" t="s">
        <v>3</v>
      </c>
      <c r="D4" s="158" t="s">
        <v>4</v>
      </c>
      <c r="E4" s="158" t="s">
        <v>5</v>
      </c>
      <c r="F4" s="158" t="s">
        <v>140</v>
      </c>
      <c r="G4" s="158" t="s">
        <v>141</v>
      </c>
      <c r="H4" s="158" t="s">
        <v>142</v>
      </c>
      <c r="I4" s="158" t="s">
        <v>143</v>
      </c>
    </row>
    <row r="5" spans="2:9" x14ac:dyDescent="0.25">
      <c r="B5" s="160"/>
      <c r="C5" s="158"/>
      <c r="D5" s="158"/>
      <c r="E5" s="158"/>
      <c r="F5" s="159"/>
      <c r="G5" s="159"/>
      <c r="H5" s="159"/>
      <c r="I5" s="159"/>
    </row>
    <row r="6" spans="2:9" x14ac:dyDescent="0.25">
      <c r="B6" s="160"/>
      <c r="C6" s="158"/>
      <c r="D6" s="158"/>
      <c r="E6" s="158"/>
      <c r="F6" s="159"/>
      <c r="G6" s="159"/>
      <c r="H6" s="159"/>
      <c r="I6" s="159"/>
    </row>
    <row r="7" spans="2:9" x14ac:dyDescent="0.25">
      <c r="B7" s="160"/>
      <c r="C7" s="158"/>
      <c r="D7" s="158"/>
      <c r="E7" s="158"/>
      <c r="F7" s="159"/>
      <c r="G7" s="159"/>
      <c r="H7" s="159"/>
      <c r="I7" s="159"/>
    </row>
    <row r="8" spans="2:9" x14ac:dyDescent="0.25">
      <c r="B8" s="160"/>
      <c r="C8" s="158"/>
      <c r="D8" s="158"/>
      <c r="E8" s="158"/>
      <c r="F8" s="159"/>
      <c r="G8" s="159"/>
      <c r="H8" s="159"/>
      <c r="I8" s="159"/>
    </row>
    <row r="9" spans="2:9" x14ac:dyDescent="0.25">
      <c r="B9" s="63">
        <v>2001</v>
      </c>
      <c r="C9" s="55">
        <v>5574</v>
      </c>
      <c r="D9" s="56">
        <v>168</v>
      </c>
      <c r="E9" s="55">
        <v>8342</v>
      </c>
      <c r="F9" s="54">
        <v>13.315899999999999</v>
      </c>
      <c r="G9" s="53">
        <v>3.0139900000000002</v>
      </c>
      <c r="H9" s="54" t="s">
        <v>220</v>
      </c>
      <c r="I9" s="53" t="s">
        <v>220</v>
      </c>
    </row>
    <row r="10" spans="2:9" x14ac:dyDescent="0.25">
      <c r="B10" s="63">
        <v>2002</v>
      </c>
      <c r="C10" s="55">
        <v>5495</v>
      </c>
      <c r="D10" s="56">
        <v>185</v>
      </c>
      <c r="E10" s="55">
        <v>8496</v>
      </c>
      <c r="F10" s="54">
        <v>14.6412</v>
      </c>
      <c r="G10" s="53">
        <v>3.3666999999999998</v>
      </c>
      <c r="H10" s="54">
        <v>10.119</v>
      </c>
      <c r="I10" s="53">
        <v>10.119</v>
      </c>
    </row>
    <row r="11" spans="2:9" x14ac:dyDescent="0.25">
      <c r="B11" s="63">
        <v>2003</v>
      </c>
      <c r="C11" s="55">
        <v>5286</v>
      </c>
      <c r="D11" s="56">
        <v>154</v>
      </c>
      <c r="E11" s="55">
        <v>8066</v>
      </c>
      <c r="F11" s="54">
        <v>12.1302</v>
      </c>
      <c r="G11" s="53">
        <v>2.9133599999999999</v>
      </c>
      <c r="H11" s="54">
        <v>-16.756799999999998</v>
      </c>
      <c r="I11" s="53">
        <v>-8.3332999999999995</v>
      </c>
    </row>
    <row r="12" spans="2:9" x14ac:dyDescent="0.25">
      <c r="B12" s="63">
        <v>2004</v>
      </c>
      <c r="C12" s="55">
        <v>4977</v>
      </c>
      <c r="D12" s="56">
        <v>141</v>
      </c>
      <c r="E12" s="55">
        <v>7544</v>
      </c>
      <c r="F12" s="54">
        <v>11.0413</v>
      </c>
      <c r="G12" s="53">
        <v>2.8330299999999999</v>
      </c>
      <c r="H12" s="54">
        <v>-8.4415999999999993</v>
      </c>
      <c r="I12" s="53">
        <v>-16.071400000000001</v>
      </c>
    </row>
    <row r="13" spans="2:9" x14ac:dyDescent="0.25">
      <c r="B13" s="63">
        <v>2005</v>
      </c>
      <c r="C13" s="55">
        <v>4814</v>
      </c>
      <c r="D13" s="56">
        <v>134</v>
      </c>
      <c r="E13" s="55">
        <v>7225</v>
      </c>
      <c r="F13" s="54">
        <v>10.4529</v>
      </c>
      <c r="G13" s="53">
        <v>2.78355</v>
      </c>
      <c r="H13" s="54">
        <v>-4.9645000000000001</v>
      </c>
      <c r="I13" s="53">
        <v>-20.238099999999999</v>
      </c>
    </row>
    <row r="14" spans="2:9" x14ac:dyDescent="0.25">
      <c r="B14" s="63">
        <v>2006</v>
      </c>
      <c r="C14" s="55">
        <v>4665</v>
      </c>
      <c r="D14" s="56">
        <v>165</v>
      </c>
      <c r="E14" s="55">
        <v>7052</v>
      </c>
      <c r="F14" s="54">
        <v>12.843999999999999</v>
      </c>
      <c r="G14" s="53">
        <v>3.5369799999999998</v>
      </c>
      <c r="H14" s="54">
        <v>23.1343</v>
      </c>
      <c r="I14" s="53">
        <v>-1.7857000000000001</v>
      </c>
    </row>
    <row r="15" spans="2:9" x14ac:dyDescent="0.25">
      <c r="B15" s="63">
        <v>2007</v>
      </c>
      <c r="C15" s="55">
        <v>4253</v>
      </c>
      <c r="D15" s="56">
        <v>119</v>
      </c>
      <c r="E15" s="55">
        <v>6382</v>
      </c>
      <c r="F15" s="54">
        <v>9.2125000000000004</v>
      </c>
      <c r="G15" s="53">
        <v>2.7980200000000002</v>
      </c>
      <c r="H15" s="54">
        <v>-27.878799999999998</v>
      </c>
      <c r="I15" s="53">
        <v>-29.166699999999999</v>
      </c>
    </row>
    <row r="16" spans="2:9" x14ac:dyDescent="0.25">
      <c r="B16" s="63">
        <v>2008</v>
      </c>
      <c r="C16" s="55">
        <v>3981</v>
      </c>
      <c r="D16" s="56">
        <v>96</v>
      </c>
      <c r="E16" s="55">
        <v>6043</v>
      </c>
      <c r="F16" s="54">
        <v>7.3731999999999998</v>
      </c>
      <c r="G16" s="53">
        <v>2.4114499999999999</v>
      </c>
      <c r="H16" s="54">
        <v>-19.3277</v>
      </c>
      <c r="I16" s="53">
        <v>-42.857100000000003</v>
      </c>
    </row>
    <row r="17" spans="2:9" x14ac:dyDescent="0.25">
      <c r="B17" s="63">
        <v>2009</v>
      </c>
      <c r="C17" s="55">
        <v>3853</v>
      </c>
      <c r="D17" s="56">
        <v>93</v>
      </c>
      <c r="E17" s="55">
        <v>5989</v>
      </c>
      <c r="F17" s="54">
        <v>7.1161000000000003</v>
      </c>
      <c r="G17" s="53">
        <v>2.4137</v>
      </c>
      <c r="H17" s="54">
        <v>-3.125</v>
      </c>
      <c r="I17" s="53">
        <v>-44.642899999999997</v>
      </c>
    </row>
    <row r="18" spans="2:9" x14ac:dyDescent="0.25">
      <c r="B18" s="63">
        <v>2010</v>
      </c>
      <c r="C18" s="55">
        <v>4099</v>
      </c>
      <c r="D18" s="56">
        <v>79</v>
      </c>
      <c r="E18" s="55">
        <v>6377</v>
      </c>
      <c r="F18" s="54">
        <v>6.0419</v>
      </c>
      <c r="G18" s="53">
        <v>1.9273</v>
      </c>
      <c r="H18" s="54">
        <v>-15.053800000000001</v>
      </c>
      <c r="I18" s="53">
        <v>-52.976199999999999</v>
      </c>
    </row>
    <row r="19" spans="2:9" x14ac:dyDescent="0.25">
      <c r="B19" s="63">
        <v>2011</v>
      </c>
      <c r="C19" s="55">
        <v>4058</v>
      </c>
      <c r="D19" s="56">
        <v>83</v>
      </c>
      <c r="E19" s="55">
        <v>6221</v>
      </c>
      <c r="F19" s="54">
        <v>6.3512000000000004</v>
      </c>
      <c r="G19" s="53">
        <v>2.0453399999999999</v>
      </c>
      <c r="H19" s="54">
        <v>5.0632999999999999</v>
      </c>
      <c r="I19" s="53">
        <v>-50.595199999999998</v>
      </c>
    </row>
    <row r="20" spans="2:9" x14ac:dyDescent="0.25">
      <c r="B20" s="63">
        <v>2012</v>
      </c>
      <c r="C20" s="55">
        <v>3671</v>
      </c>
      <c r="D20" s="56">
        <v>92</v>
      </c>
      <c r="E20" s="55">
        <v>5524</v>
      </c>
      <c r="F20" s="54">
        <v>7.0258000000000003</v>
      </c>
      <c r="G20" s="53">
        <v>2.5061300000000002</v>
      </c>
      <c r="H20" s="54">
        <v>10.843400000000001</v>
      </c>
      <c r="I20" s="53">
        <v>-45.238100000000003</v>
      </c>
    </row>
    <row r="21" spans="2:9" x14ac:dyDescent="0.25">
      <c r="B21" s="63">
        <v>2013</v>
      </c>
      <c r="C21" s="55">
        <v>3603</v>
      </c>
      <c r="D21" s="56">
        <v>70</v>
      </c>
      <c r="E21" s="55">
        <v>5464</v>
      </c>
      <c r="F21" s="54">
        <v>5.2900999999999998</v>
      </c>
      <c r="G21" s="53">
        <v>1.9428300000000001</v>
      </c>
      <c r="H21" s="54">
        <v>-23.913</v>
      </c>
      <c r="I21" s="53">
        <v>-58.333300000000001</v>
      </c>
    </row>
    <row r="22" spans="2:9" x14ac:dyDescent="0.25">
      <c r="B22" s="63">
        <v>2014</v>
      </c>
      <c r="C22" s="55">
        <v>3429</v>
      </c>
      <c r="D22" s="56">
        <v>77</v>
      </c>
      <c r="E22" s="55">
        <v>5195</v>
      </c>
      <c r="F22" s="54">
        <v>5.7774999999999999</v>
      </c>
      <c r="G22" s="53">
        <v>2.2455500000000002</v>
      </c>
      <c r="H22" s="54">
        <v>10</v>
      </c>
      <c r="I22" s="53">
        <v>-54.166699999999999</v>
      </c>
    </row>
    <row r="23" spans="2:9" x14ac:dyDescent="0.25">
      <c r="B23" s="43" t="s">
        <v>138</v>
      </c>
      <c r="C23" s="43"/>
      <c r="D23" s="43"/>
      <c r="E23" s="43"/>
      <c r="F23" s="43"/>
      <c r="G23" s="43"/>
      <c r="H23" s="43"/>
      <c r="I23" s="3"/>
    </row>
    <row r="24" spans="2:9" x14ac:dyDescent="0.25">
      <c r="B24" s="43" t="s">
        <v>221</v>
      </c>
      <c r="C24" s="43"/>
      <c r="D24" s="43"/>
      <c r="E24" s="43"/>
      <c r="F24" s="43"/>
      <c r="G24" s="43"/>
      <c r="H24" s="43"/>
    </row>
    <row r="25" spans="2:9" x14ac:dyDescent="0.25">
      <c r="B25" s="43" t="s">
        <v>139</v>
      </c>
      <c r="C25" s="43"/>
      <c r="D25" s="43"/>
      <c r="E25" s="43"/>
      <c r="F25" s="43"/>
      <c r="G25" s="43"/>
      <c r="H25" s="43"/>
    </row>
  </sheetData>
  <mergeCells count="10">
    <mergeCell ref="B2:I2"/>
    <mergeCell ref="H4:H8"/>
    <mergeCell ref="I4:I8"/>
    <mergeCell ref="B4:B8"/>
    <mergeCell ref="C4:C8"/>
    <mergeCell ref="D4:D8"/>
    <mergeCell ref="E4:E8"/>
    <mergeCell ref="F4:F8"/>
    <mergeCell ref="G4:G8"/>
    <mergeCell ref="B3:F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1"/>
  <sheetViews>
    <sheetView workbookViewId="0">
      <selection activeCell="F5" sqref="F5:I5"/>
    </sheetView>
  </sheetViews>
  <sheetFormatPr defaultRowHeight="15" x14ac:dyDescent="0.25"/>
  <cols>
    <col min="1" max="1" width="13.5703125" bestFit="1" customWidth="1"/>
    <col min="2" max="3" width="9.7109375" bestFit="1" customWidth="1"/>
    <col min="4" max="4" width="8.85546875" customWidth="1"/>
  </cols>
  <sheetData>
    <row r="2" spans="1:9" x14ac:dyDescent="0.25">
      <c r="A2" s="23" t="s">
        <v>171</v>
      </c>
      <c r="B2" s="21"/>
      <c r="C2" s="21"/>
      <c r="D2" s="21"/>
      <c r="E2" s="21"/>
      <c r="F2" s="21"/>
      <c r="G2" s="21"/>
      <c r="H2" s="21"/>
    </row>
    <row r="3" spans="1:9" x14ac:dyDescent="0.25">
      <c r="A3" s="48" t="s">
        <v>200</v>
      </c>
    </row>
    <row r="4" spans="1:9" x14ac:dyDescent="0.25">
      <c r="A4" s="163"/>
      <c r="B4" s="150" t="s">
        <v>149</v>
      </c>
      <c r="C4" s="150"/>
      <c r="D4" s="151" t="s">
        <v>6</v>
      </c>
      <c r="E4" s="151"/>
      <c r="F4" s="150" t="s">
        <v>149</v>
      </c>
      <c r="G4" s="150"/>
      <c r="H4" s="151" t="s">
        <v>6</v>
      </c>
      <c r="I4" s="151" t="s">
        <v>6</v>
      </c>
    </row>
    <row r="5" spans="1:9" ht="15" customHeight="1" x14ac:dyDescent="0.25">
      <c r="A5" s="164"/>
      <c r="B5" s="166" t="s">
        <v>29</v>
      </c>
      <c r="C5" s="166"/>
      <c r="D5" s="166"/>
      <c r="E5" s="166"/>
      <c r="F5" s="166" t="s">
        <v>30</v>
      </c>
      <c r="G5" s="166"/>
      <c r="H5" s="166"/>
      <c r="I5" s="166"/>
    </row>
    <row r="6" spans="1:9" x14ac:dyDescent="0.25">
      <c r="A6" s="165"/>
      <c r="B6" s="145">
        <v>2010</v>
      </c>
      <c r="C6" s="145">
        <v>2014</v>
      </c>
      <c r="D6" s="145">
        <v>2010</v>
      </c>
      <c r="E6" s="145">
        <v>2014</v>
      </c>
      <c r="F6" s="143">
        <v>2010</v>
      </c>
      <c r="G6" s="143">
        <v>2014</v>
      </c>
      <c r="H6" s="143">
        <v>2010</v>
      </c>
      <c r="I6" s="143">
        <v>2014</v>
      </c>
    </row>
    <row r="7" spans="1:9" x14ac:dyDescent="0.25">
      <c r="A7" s="52" t="s">
        <v>166</v>
      </c>
      <c r="B7" s="55">
        <v>1</v>
      </c>
      <c r="C7" s="67">
        <v>2</v>
      </c>
      <c r="D7" s="68">
        <v>70</v>
      </c>
      <c r="E7" s="67">
        <v>62</v>
      </c>
      <c r="F7" s="64">
        <v>1.2658227848101267</v>
      </c>
      <c r="G7" s="65">
        <v>2.5974025974025974</v>
      </c>
      <c r="H7" s="66">
        <v>1.7015070491006319</v>
      </c>
      <c r="I7" s="65">
        <v>1.8337769890564921</v>
      </c>
    </row>
    <row r="8" spans="1:9" x14ac:dyDescent="0.25">
      <c r="A8" s="52" t="s">
        <v>167</v>
      </c>
      <c r="B8" s="55">
        <v>10</v>
      </c>
      <c r="C8" s="67">
        <v>10</v>
      </c>
      <c r="D8" s="68">
        <v>668</v>
      </c>
      <c r="E8" s="67">
        <v>439</v>
      </c>
      <c r="F8" s="64">
        <v>12.658227848101266</v>
      </c>
      <c r="G8" s="65">
        <v>12.987012987012985</v>
      </c>
      <c r="H8" s="66">
        <v>16.237238697131744</v>
      </c>
      <c r="I8" s="65">
        <v>12.984324164448388</v>
      </c>
    </row>
    <row r="9" spans="1:9" x14ac:dyDescent="0.25">
      <c r="A9" s="52" t="s">
        <v>168</v>
      </c>
      <c r="B9" s="55">
        <v>23</v>
      </c>
      <c r="C9" s="67">
        <v>18</v>
      </c>
      <c r="D9" s="68">
        <v>1064</v>
      </c>
      <c r="E9" s="67">
        <v>1056</v>
      </c>
      <c r="F9" s="64">
        <v>29.11392405063291</v>
      </c>
      <c r="G9" s="65">
        <v>23.376623376623375</v>
      </c>
      <c r="H9" s="66">
        <v>25.862907146329604</v>
      </c>
      <c r="I9" s="65">
        <v>31.233362910381544</v>
      </c>
    </row>
    <row r="10" spans="1:9" x14ac:dyDescent="0.25">
      <c r="A10" s="52" t="s">
        <v>169</v>
      </c>
      <c r="B10" s="55">
        <v>45</v>
      </c>
      <c r="C10" s="67">
        <v>47</v>
      </c>
      <c r="D10" s="68">
        <v>2312</v>
      </c>
      <c r="E10" s="67">
        <v>1824</v>
      </c>
      <c r="F10" s="64">
        <v>56.962025316455701</v>
      </c>
      <c r="G10" s="65">
        <v>61.038961038961034</v>
      </c>
      <c r="H10" s="66">
        <v>56.198347107438018</v>
      </c>
      <c r="I10" s="65">
        <v>53.948535936113572</v>
      </c>
    </row>
    <row r="11" spans="1:9" x14ac:dyDescent="0.25">
      <c r="A11" s="57" t="s">
        <v>170</v>
      </c>
      <c r="B11" s="58">
        <v>79</v>
      </c>
      <c r="C11" s="58">
        <v>77</v>
      </c>
      <c r="D11" s="58">
        <v>4114</v>
      </c>
      <c r="E11" s="58">
        <v>3381</v>
      </c>
      <c r="F11" s="69">
        <v>100</v>
      </c>
      <c r="G11" s="69">
        <v>100</v>
      </c>
      <c r="H11" s="69">
        <v>100</v>
      </c>
      <c r="I11" s="69">
        <v>100</v>
      </c>
    </row>
  </sheetData>
  <mergeCells count="7">
    <mergeCell ref="A4:A6"/>
    <mergeCell ref="B4:C4"/>
    <mergeCell ref="D4:E4"/>
    <mergeCell ref="B5:E5"/>
    <mergeCell ref="F4:G4"/>
    <mergeCell ref="F5:I5"/>
    <mergeCell ref="H4:I4"/>
  </mergeCells>
  <pageMargins left="0.49" right="0.56999999999999995" top="0.75" bottom="0.75" header="0.34"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3"/>
  <sheetViews>
    <sheetView workbookViewId="0">
      <selection activeCell="H22" sqref="H22"/>
    </sheetView>
  </sheetViews>
  <sheetFormatPr defaultRowHeight="15" x14ac:dyDescent="0.25"/>
  <cols>
    <col min="1" max="1" width="11.28515625" customWidth="1"/>
    <col min="2" max="2" width="10.85546875" customWidth="1"/>
  </cols>
  <sheetData>
    <row r="2" spans="1:9" x14ac:dyDescent="0.25">
      <c r="A2" s="23" t="s">
        <v>178</v>
      </c>
      <c r="B2" s="21"/>
      <c r="C2" s="21"/>
      <c r="D2" s="21"/>
      <c r="F2" s="21"/>
      <c r="G2" s="21"/>
      <c r="H2" s="21"/>
      <c r="I2" s="21"/>
    </row>
    <row r="3" spans="1:9" ht="15.75" customHeight="1" x14ac:dyDescent="0.25">
      <c r="A3" s="48" t="s">
        <v>200</v>
      </c>
    </row>
    <row r="4" spans="1:9" x14ac:dyDescent="0.25">
      <c r="A4" s="163"/>
      <c r="B4" s="150" t="s">
        <v>149</v>
      </c>
      <c r="C4" s="150"/>
      <c r="D4" s="151" t="s">
        <v>6</v>
      </c>
      <c r="E4" s="151" t="s">
        <v>6</v>
      </c>
      <c r="F4" s="150" t="s">
        <v>149</v>
      </c>
      <c r="G4" s="150"/>
      <c r="H4" s="151" t="s">
        <v>6</v>
      </c>
      <c r="I4" s="151" t="s">
        <v>6</v>
      </c>
    </row>
    <row r="5" spans="1:9" ht="15" customHeight="1" x14ac:dyDescent="0.25">
      <c r="A5" s="164"/>
      <c r="B5" s="166" t="s">
        <v>29</v>
      </c>
      <c r="C5" s="166"/>
      <c r="D5" s="166"/>
      <c r="E5" s="166"/>
      <c r="F5" s="166" t="s">
        <v>30</v>
      </c>
      <c r="G5" s="166"/>
      <c r="H5" s="166"/>
      <c r="I5" s="166"/>
    </row>
    <row r="6" spans="1:9" x14ac:dyDescent="0.25">
      <c r="A6" s="165"/>
      <c r="B6" s="144">
        <v>2010</v>
      </c>
      <c r="C6" s="144">
        <v>2014</v>
      </c>
      <c r="D6" s="144">
        <v>2010</v>
      </c>
      <c r="E6" s="144">
        <v>2014</v>
      </c>
      <c r="F6" s="70">
        <v>2010</v>
      </c>
      <c r="G6" s="70">
        <v>2014</v>
      </c>
      <c r="H6" s="70">
        <v>2010</v>
      </c>
      <c r="I6" s="70">
        <v>2014</v>
      </c>
    </row>
    <row r="7" spans="1:9" ht="15" customHeight="1" x14ac:dyDescent="0.25">
      <c r="A7" s="52" t="s">
        <v>172</v>
      </c>
      <c r="B7" s="55">
        <v>3</v>
      </c>
      <c r="C7" s="67">
        <v>3</v>
      </c>
      <c r="D7" s="68">
        <v>206</v>
      </c>
      <c r="E7" s="67">
        <v>112</v>
      </c>
      <c r="F7" s="64">
        <v>3.79746835443038</v>
      </c>
      <c r="G7" s="65">
        <v>3.8961038961038961</v>
      </c>
      <c r="H7" s="66">
        <v>5.0072921730675741</v>
      </c>
      <c r="I7" s="65">
        <v>3.3126293995859215</v>
      </c>
    </row>
    <row r="8" spans="1:9" x14ac:dyDescent="0.25">
      <c r="A8" s="52" t="s">
        <v>173</v>
      </c>
      <c r="B8" s="55">
        <v>14</v>
      </c>
      <c r="C8" s="67">
        <v>17</v>
      </c>
      <c r="D8" s="68">
        <v>950</v>
      </c>
      <c r="E8" s="67">
        <v>704</v>
      </c>
      <c r="F8" s="64">
        <v>17.721518987341771</v>
      </c>
      <c r="G8" s="65">
        <v>22.077922077922079</v>
      </c>
      <c r="H8" s="66">
        <v>23.091881380651433</v>
      </c>
      <c r="I8" s="65">
        <v>20.822241940254361</v>
      </c>
    </row>
    <row r="9" spans="1:9" x14ac:dyDescent="0.25">
      <c r="A9" s="52" t="s">
        <v>174</v>
      </c>
      <c r="B9" s="55">
        <v>8</v>
      </c>
      <c r="C9" s="67">
        <v>3</v>
      </c>
      <c r="D9" s="68">
        <v>265</v>
      </c>
      <c r="E9" s="67">
        <v>273</v>
      </c>
      <c r="F9" s="64">
        <v>10.126582278481013</v>
      </c>
      <c r="G9" s="65">
        <v>3.8961038961038961</v>
      </c>
      <c r="H9" s="66">
        <v>6.4414195430238212</v>
      </c>
      <c r="I9" s="65">
        <v>8.0745341614906838</v>
      </c>
    </row>
    <row r="10" spans="1:9" x14ac:dyDescent="0.25">
      <c r="A10" s="52" t="s">
        <v>175</v>
      </c>
      <c r="B10" s="55">
        <v>10</v>
      </c>
      <c r="C10" s="67">
        <v>5</v>
      </c>
      <c r="D10" s="68">
        <v>621</v>
      </c>
      <c r="E10" s="67">
        <v>578</v>
      </c>
      <c r="F10" s="64">
        <v>12.658227848101266</v>
      </c>
      <c r="G10" s="65">
        <v>6.4935064935064926</v>
      </c>
      <c r="H10" s="66">
        <v>15.094798249878464</v>
      </c>
      <c r="I10" s="65">
        <v>17.095533865720199</v>
      </c>
    </row>
    <row r="11" spans="1:9" x14ac:dyDescent="0.25">
      <c r="A11" s="52" t="s">
        <v>176</v>
      </c>
      <c r="B11" s="55">
        <v>44</v>
      </c>
      <c r="C11" s="67">
        <v>49</v>
      </c>
      <c r="D11" s="68">
        <v>2072</v>
      </c>
      <c r="E11" s="67">
        <v>1714</v>
      </c>
      <c r="F11" s="64">
        <v>55.696202531645568</v>
      </c>
      <c r="G11" s="65">
        <v>63.636363636363633</v>
      </c>
      <c r="H11" s="66">
        <v>50.36460865337871</v>
      </c>
      <c r="I11" s="65">
        <v>50.695060632948831</v>
      </c>
    </row>
    <row r="12" spans="1:9" x14ac:dyDescent="0.25">
      <c r="A12" s="57" t="s">
        <v>170</v>
      </c>
      <c r="B12" s="58">
        <v>79</v>
      </c>
      <c r="C12" s="58">
        <v>77</v>
      </c>
      <c r="D12" s="58">
        <v>4114</v>
      </c>
      <c r="E12" s="58">
        <v>3381</v>
      </c>
      <c r="F12" s="69">
        <v>100</v>
      </c>
      <c r="G12" s="69">
        <v>100</v>
      </c>
      <c r="H12" s="69">
        <v>100</v>
      </c>
      <c r="I12" s="69">
        <v>100</v>
      </c>
    </row>
    <row r="13" spans="1:9" x14ac:dyDescent="0.25">
      <c r="A13" s="25" t="s">
        <v>177</v>
      </c>
    </row>
  </sheetData>
  <mergeCells count="7">
    <mergeCell ref="A4:A6"/>
    <mergeCell ref="F4:G4"/>
    <mergeCell ref="H4:I4"/>
    <mergeCell ref="B4:C4"/>
    <mergeCell ref="D4:E4"/>
    <mergeCell ref="F5:I5"/>
    <mergeCell ref="B5:E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0"/>
  <sheetViews>
    <sheetView zoomScaleNormal="100" workbookViewId="0">
      <selection activeCell="C7" sqref="C7"/>
    </sheetView>
  </sheetViews>
  <sheetFormatPr defaultRowHeight="15" x14ac:dyDescent="0.25"/>
  <cols>
    <col min="2" max="2" width="11.85546875" customWidth="1"/>
  </cols>
  <sheetData>
    <row r="2" spans="2:10" x14ac:dyDescent="0.25">
      <c r="B2" s="23" t="s">
        <v>194</v>
      </c>
    </row>
    <row r="3" spans="2:10" x14ac:dyDescent="0.25">
      <c r="B3" s="24" t="s">
        <v>193</v>
      </c>
    </row>
    <row r="4" spans="2:10" ht="15.75" customHeight="1" x14ac:dyDescent="0.25">
      <c r="B4" s="167" t="s">
        <v>232</v>
      </c>
      <c r="C4" s="170" t="s">
        <v>149</v>
      </c>
      <c r="D4" s="170"/>
      <c r="E4" s="170"/>
      <c r="F4" s="170"/>
      <c r="G4" s="171" t="s">
        <v>6</v>
      </c>
      <c r="H4" s="171"/>
      <c r="I4" s="171"/>
      <c r="J4" s="171"/>
    </row>
    <row r="5" spans="2:10" x14ac:dyDescent="0.25">
      <c r="B5" s="168"/>
      <c r="C5" s="172">
        <v>2010</v>
      </c>
      <c r="D5" s="172"/>
      <c r="E5" s="173">
        <v>2014</v>
      </c>
      <c r="F5" s="173"/>
      <c r="G5" s="172">
        <v>2010</v>
      </c>
      <c r="H5" s="172"/>
      <c r="I5" s="173">
        <v>2014</v>
      </c>
      <c r="J5" s="173"/>
    </row>
    <row r="6" spans="2:10" x14ac:dyDescent="0.25">
      <c r="B6" s="169"/>
      <c r="C6" s="71" t="s">
        <v>179</v>
      </c>
      <c r="D6" s="71" t="s">
        <v>5</v>
      </c>
      <c r="E6" s="71" t="s">
        <v>179</v>
      </c>
      <c r="F6" s="71" t="s">
        <v>5</v>
      </c>
      <c r="G6" s="71" t="s">
        <v>179</v>
      </c>
      <c r="H6" s="71" t="s">
        <v>5</v>
      </c>
      <c r="I6" s="71" t="s">
        <v>179</v>
      </c>
      <c r="J6" s="71" t="s">
        <v>5</v>
      </c>
    </row>
    <row r="7" spans="2:10" x14ac:dyDescent="0.25">
      <c r="B7" s="72" t="s">
        <v>180</v>
      </c>
      <c r="C7" s="55">
        <v>1</v>
      </c>
      <c r="D7" s="56">
        <v>79</v>
      </c>
      <c r="E7" s="55" t="s">
        <v>220</v>
      </c>
      <c r="F7" s="56">
        <v>65</v>
      </c>
      <c r="G7" s="55">
        <v>27</v>
      </c>
      <c r="H7" s="56">
        <v>3381</v>
      </c>
      <c r="I7" s="55">
        <v>28</v>
      </c>
      <c r="J7" s="56">
        <v>3600</v>
      </c>
    </row>
    <row r="8" spans="2:10" x14ac:dyDescent="0.25">
      <c r="B8" s="72" t="s">
        <v>181</v>
      </c>
      <c r="C8" s="55" t="s">
        <v>220</v>
      </c>
      <c r="D8" s="56">
        <v>94</v>
      </c>
      <c r="E8" s="55">
        <v>1</v>
      </c>
      <c r="F8" s="56">
        <v>85</v>
      </c>
      <c r="G8" s="55">
        <v>14</v>
      </c>
      <c r="H8" s="56">
        <v>3137</v>
      </c>
      <c r="I8" s="55">
        <v>10</v>
      </c>
      <c r="J8" s="56">
        <v>2976</v>
      </c>
    </row>
    <row r="9" spans="2:10" x14ac:dyDescent="0.25">
      <c r="B9" s="72" t="s">
        <v>182</v>
      </c>
      <c r="C9" s="55" t="s">
        <v>220</v>
      </c>
      <c r="D9" s="56">
        <v>123</v>
      </c>
      <c r="E9" s="55">
        <v>1</v>
      </c>
      <c r="F9" s="56">
        <v>113</v>
      </c>
      <c r="G9" s="55">
        <v>29</v>
      </c>
      <c r="H9" s="56">
        <v>6314</v>
      </c>
      <c r="I9" s="55">
        <v>24</v>
      </c>
      <c r="J9" s="56">
        <v>5641</v>
      </c>
    </row>
    <row r="10" spans="2:10" x14ac:dyDescent="0.25">
      <c r="B10" s="72" t="s">
        <v>183</v>
      </c>
      <c r="C10" s="55">
        <v>1</v>
      </c>
      <c r="D10" s="56">
        <v>314</v>
      </c>
      <c r="E10" s="55">
        <v>1</v>
      </c>
      <c r="F10" s="56">
        <v>189</v>
      </c>
      <c r="G10" s="55">
        <v>121</v>
      </c>
      <c r="H10" s="56">
        <v>14678</v>
      </c>
      <c r="I10" s="55">
        <v>70</v>
      </c>
      <c r="J10" s="56">
        <v>9119</v>
      </c>
    </row>
    <row r="11" spans="2:10" x14ac:dyDescent="0.25">
      <c r="B11" s="72" t="s">
        <v>184</v>
      </c>
      <c r="C11" s="55">
        <v>4</v>
      </c>
      <c r="D11" s="56">
        <v>548</v>
      </c>
      <c r="E11" s="55">
        <v>4</v>
      </c>
      <c r="F11" s="56">
        <v>311</v>
      </c>
      <c r="G11" s="55">
        <v>253</v>
      </c>
      <c r="H11" s="56">
        <v>23858</v>
      </c>
      <c r="I11" s="55">
        <v>136</v>
      </c>
      <c r="J11" s="56">
        <v>15669</v>
      </c>
    </row>
    <row r="12" spans="2:10" x14ac:dyDescent="0.25">
      <c r="B12" s="72" t="s">
        <v>185</v>
      </c>
      <c r="C12" s="55">
        <v>5</v>
      </c>
      <c r="D12" s="56">
        <v>586</v>
      </c>
      <c r="E12" s="55">
        <v>5</v>
      </c>
      <c r="F12" s="56">
        <v>468</v>
      </c>
      <c r="G12" s="55">
        <v>294</v>
      </c>
      <c r="H12" s="56">
        <v>28690</v>
      </c>
      <c r="I12" s="55">
        <v>233</v>
      </c>
      <c r="J12" s="56">
        <v>22093</v>
      </c>
    </row>
    <row r="13" spans="2:10" x14ac:dyDescent="0.25">
      <c r="B13" s="72" t="s">
        <v>186</v>
      </c>
      <c r="C13" s="55">
        <v>4</v>
      </c>
      <c r="D13" s="56">
        <v>714</v>
      </c>
      <c r="E13" s="55">
        <v>7</v>
      </c>
      <c r="F13" s="56">
        <v>516</v>
      </c>
      <c r="G13" s="55">
        <v>351</v>
      </c>
      <c r="H13" s="56">
        <v>32620</v>
      </c>
      <c r="I13" s="55">
        <v>241</v>
      </c>
      <c r="J13" s="56">
        <v>24782</v>
      </c>
    </row>
    <row r="14" spans="2:10" x14ac:dyDescent="0.25">
      <c r="B14" s="72" t="s">
        <v>187</v>
      </c>
      <c r="C14" s="55">
        <v>16</v>
      </c>
      <c r="D14" s="56">
        <v>1741</v>
      </c>
      <c r="E14" s="55">
        <v>18</v>
      </c>
      <c r="F14" s="56">
        <v>1395</v>
      </c>
      <c r="G14" s="55">
        <v>948</v>
      </c>
      <c r="H14" s="56">
        <v>86891</v>
      </c>
      <c r="I14" s="55">
        <v>642</v>
      </c>
      <c r="J14" s="56">
        <v>68309</v>
      </c>
    </row>
    <row r="15" spans="2:10" x14ac:dyDescent="0.25">
      <c r="B15" s="72" t="s">
        <v>188</v>
      </c>
      <c r="C15" s="55">
        <v>11</v>
      </c>
      <c r="D15" s="56">
        <v>851</v>
      </c>
      <c r="E15" s="55">
        <v>13</v>
      </c>
      <c r="F15" s="56">
        <v>801</v>
      </c>
      <c r="G15" s="55">
        <v>522</v>
      </c>
      <c r="H15" s="56">
        <v>40907</v>
      </c>
      <c r="I15" s="55">
        <v>458</v>
      </c>
      <c r="J15" s="56">
        <v>40173</v>
      </c>
    </row>
    <row r="16" spans="2:10" x14ac:dyDescent="0.25">
      <c r="B16" s="72" t="s">
        <v>189</v>
      </c>
      <c r="C16" s="55">
        <v>3</v>
      </c>
      <c r="D16" s="56">
        <v>298</v>
      </c>
      <c r="E16" s="55">
        <v>5</v>
      </c>
      <c r="F16" s="56">
        <v>288</v>
      </c>
      <c r="G16" s="55">
        <v>195</v>
      </c>
      <c r="H16" s="56">
        <v>13488</v>
      </c>
      <c r="I16" s="55">
        <v>234</v>
      </c>
      <c r="J16" s="56">
        <v>13963</v>
      </c>
    </row>
    <row r="17" spans="2:10" x14ac:dyDescent="0.25">
      <c r="B17" s="72" t="s">
        <v>190</v>
      </c>
      <c r="C17" s="55">
        <v>7</v>
      </c>
      <c r="D17" s="56">
        <v>255</v>
      </c>
      <c r="E17" s="55">
        <v>3</v>
      </c>
      <c r="F17" s="56">
        <v>222</v>
      </c>
      <c r="G17" s="55">
        <v>202</v>
      </c>
      <c r="H17" s="56">
        <v>11264</v>
      </c>
      <c r="I17" s="55">
        <v>199</v>
      </c>
      <c r="J17" s="56">
        <v>10269</v>
      </c>
    </row>
    <row r="18" spans="2:10" x14ac:dyDescent="0.25">
      <c r="B18" s="72" t="s">
        <v>191</v>
      </c>
      <c r="C18" s="55">
        <v>23</v>
      </c>
      <c r="D18" s="56">
        <v>588</v>
      </c>
      <c r="E18" s="55">
        <v>18</v>
      </c>
      <c r="F18" s="56">
        <v>645</v>
      </c>
      <c r="G18" s="55">
        <v>1064</v>
      </c>
      <c r="H18" s="56">
        <v>28223</v>
      </c>
      <c r="I18" s="55">
        <v>1056</v>
      </c>
      <c r="J18" s="56">
        <v>29564</v>
      </c>
    </row>
    <row r="19" spans="2:10" x14ac:dyDescent="0.25">
      <c r="B19" s="72" t="s">
        <v>192</v>
      </c>
      <c r="C19" s="55">
        <v>4</v>
      </c>
      <c r="D19" s="56">
        <v>186</v>
      </c>
      <c r="E19" s="55">
        <v>1</v>
      </c>
      <c r="F19" s="56">
        <v>97</v>
      </c>
      <c r="G19" s="55">
        <v>94</v>
      </c>
      <c r="H19" s="56">
        <v>11269</v>
      </c>
      <c r="I19" s="55">
        <v>50</v>
      </c>
      <c r="J19" s="56">
        <v>4989</v>
      </c>
    </row>
    <row r="20" spans="2:10" x14ac:dyDescent="0.25">
      <c r="B20" s="57" t="s">
        <v>15</v>
      </c>
      <c r="C20" s="58">
        <v>79</v>
      </c>
      <c r="D20" s="73">
        <v>6377</v>
      </c>
      <c r="E20" s="58">
        <v>77</v>
      </c>
      <c r="F20" s="73">
        <v>5195</v>
      </c>
      <c r="G20" s="58">
        <v>4114</v>
      </c>
      <c r="H20" s="73">
        <v>304720</v>
      </c>
      <c r="I20" s="58">
        <v>3381</v>
      </c>
      <c r="J20" s="73">
        <v>251147</v>
      </c>
    </row>
  </sheetData>
  <mergeCells count="7">
    <mergeCell ref="B4:B6"/>
    <mergeCell ref="C4:F4"/>
    <mergeCell ref="G4:J4"/>
    <mergeCell ref="C5:D5"/>
    <mergeCell ref="E5:F5"/>
    <mergeCell ref="G5:H5"/>
    <mergeCell ref="I5:J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2"/>
  <sheetViews>
    <sheetView workbookViewId="0">
      <selection activeCell="J35" sqref="J35"/>
    </sheetView>
  </sheetViews>
  <sheetFormatPr defaultRowHeight="15" x14ac:dyDescent="0.25"/>
  <cols>
    <col min="1" max="1" width="2.85546875" customWidth="1"/>
    <col min="2" max="2" width="20.7109375" customWidth="1"/>
    <col min="11" max="11" width="17.7109375" customWidth="1"/>
  </cols>
  <sheetData>
    <row r="2" spans="2:20" ht="15.75" customHeight="1" x14ac:dyDescent="0.25">
      <c r="B2" s="23" t="s">
        <v>222</v>
      </c>
      <c r="C2" s="40"/>
    </row>
    <row r="3" spans="2:20" ht="15.75" customHeight="1" x14ac:dyDescent="0.25">
      <c r="B3" s="36" t="s">
        <v>204</v>
      </c>
      <c r="C3" s="3"/>
      <c r="E3" s="40"/>
      <c r="F3" s="40"/>
      <c r="G3" s="40"/>
      <c r="H3" s="40"/>
      <c r="I3" s="3"/>
      <c r="J3" s="3"/>
      <c r="R3" s="3"/>
      <c r="S3" s="3"/>
      <c r="T3" s="3"/>
    </row>
    <row r="4" spans="2:20" ht="15" customHeight="1" x14ac:dyDescent="0.25">
      <c r="B4" s="174" t="s">
        <v>9</v>
      </c>
      <c r="C4" s="158" t="s">
        <v>3</v>
      </c>
      <c r="D4" s="158" t="s">
        <v>4</v>
      </c>
      <c r="E4" s="158" t="s">
        <v>5</v>
      </c>
      <c r="F4" s="158" t="s">
        <v>16</v>
      </c>
      <c r="G4" s="158" t="s">
        <v>17</v>
      </c>
      <c r="H4" s="3"/>
      <c r="I4" s="3"/>
      <c r="J4" s="3"/>
      <c r="R4" s="3"/>
      <c r="S4" s="3"/>
      <c r="T4" s="3"/>
    </row>
    <row r="5" spans="2:20" x14ac:dyDescent="0.25">
      <c r="B5" s="175"/>
      <c r="C5" s="158"/>
      <c r="D5" s="158"/>
      <c r="E5" s="158"/>
      <c r="F5" s="158"/>
      <c r="G5" s="158"/>
      <c r="H5" s="3"/>
      <c r="I5" s="3"/>
      <c r="J5" s="3"/>
      <c r="R5" s="3"/>
      <c r="S5" s="3"/>
      <c r="T5" s="3"/>
    </row>
    <row r="6" spans="2:20" x14ac:dyDescent="0.25">
      <c r="B6" s="52" t="s">
        <v>12</v>
      </c>
      <c r="C6" s="55">
        <v>2335</v>
      </c>
      <c r="D6" s="56">
        <v>28</v>
      </c>
      <c r="E6" s="68">
        <v>3372</v>
      </c>
      <c r="F6" s="62">
        <v>1.2</v>
      </c>
      <c r="G6" s="61">
        <v>144.41</v>
      </c>
      <c r="H6" s="3"/>
      <c r="I6" s="3"/>
      <c r="J6" s="3"/>
      <c r="R6" s="3"/>
      <c r="S6" s="3"/>
      <c r="T6" s="3"/>
    </row>
    <row r="7" spans="2:20" x14ac:dyDescent="0.25">
      <c r="B7" s="52" t="s">
        <v>13</v>
      </c>
      <c r="C7" s="55">
        <v>256</v>
      </c>
      <c r="D7" s="56">
        <v>10</v>
      </c>
      <c r="E7" s="68">
        <v>460</v>
      </c>
      <c r="F7" s="62">
        <v>3.91</v>
      </c>
      <c r="G7" s="61">
        <v>179.69</v>
      </c>
      <c r="H7" s="3"/>
      <c r="I7" s="3"/>
      <c r="J7" s="3"/>
      <c r="R7" s="3"/>
      <c r="S7" s="3"/>
      <c r="T7" s="3"/>
    </row>
    <row r="8" spans="2:20" x14ac:dyDescent="0.25">
      <c r="B8" s="52" t="s">
        <v>14</v>
      </c>
      <c r="C8" s="55">
        <v>838</v>
      </c>
      <c r="D8" s="56">
        <v>39</v>
      </c>
      <c r="E8" s="68">
        <v>1363</v>
      </c>
      <c r="F8" s="62">
        <v>4.6500000000000004</v>
      </c>
      <c r="G8" s="61">
        <v>162.65</v>
      </c>
      <c r="H8" s="3"/>
      <c r="I8" s="3"/>
      <c r="J8" s="3"/>
      <c r="R8" s="3"/>
      <c r="S8" s="3"/>
      <c r="T8" s="3"/>
    </row>
    <row r="9" spans="2:20" x14ac:dyDescent="0.25">
      <c r="B9" s="57" t="s">
        <v>15</v>
      </c>
      <c r="C9" s="58">
        <v>3429</v>
      </c>
      <c r="D9" s="58">
        <v>77</v>
      </c>
      <c r="E9" s="58">
        <v>5195</v>
      </c>
      <c r="F9" s="60">
        <v>2.2455555</v>
      </c>
      <c r="G9" s="57">
        <v>151.5</v>
      </c>
      <c r="H9" s="3"/>
      <c r="I9" s="3"/>
      <c r="J9" s="3"/>
      <c r="R9" s="3"/>
      <c r="S9" s="3"/>
      <c r="T9" s="3"/>
    </row>
    <row r="10" spans="2:20" x14ac:dyDescent="0.25">
      <c r="B10" s="26" t="s">
        <v>239</v>
      </c>
      <c r="C10" s="3"/>
      <c r="D10" s="3"/>
      <c r="E10" s="3"/>
      <c r="F10" s="4"/>
      <c r="G10" s="4"/>
      <c r="H10" s="3"/>
      <c r="I10" s="3"/>
    </row>
    <row r="11" spans="2:20" x14ac:dyDescent="0.25">
      <c r="B11" s="133" t="s">
        <v>261</v>
      </c>
      <c r="C11" s="27"/>
      <c r="D11" s="27"/>
      <c r="E11" s="27"/>
      <c r="F11" s="28"/>
      <c r="G11" s="28"/>
      <c r="H11" s="27"/>
      <c r="I11" s="27"/>
    </row>
    <row r="12" spans="2:20" x14ac:dyDescent="0.25">
      <c r="B12" s="26" t="s">
        <v>223</v>
      </c>
      <c r="C12" s="27"/>
      <c r="D12" s="27"/>
      <c r="E12" s="27"/>
      <c r="F12" s="28"/>
      <c r="G12" s="28"/>
      <c r="H12" s="27"/>
      <c r="I12" s="27"/>
    </row>
  </sheetData>
  <mergeCells count="6">
    <mergeCell ref="G4:G5"/>
    <mergeCell ref="B4:B5"/>
    <mergeCell ref="C4:C5"/>
    <mergeCell ref="D4:D5"/>
    <mergeCell ref="E4:E5"/>
    <mergeCell ref="F4:F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2"/>
  <sheetViews>
    <sheetView workbookViewId="0">
      <selection activeCell="L29" sqref="L29"/>
    </sheetView>
  </sheetViews>
  <sheetFormatPr defaultRowHeight="15" x14ac:dyDescent="0.25"/>
  <cols>
    <col min="2" max="2" width="16.140625" customWidth="1"/>
    <col min="8" max="8" width="9.28515625" customWidth="1"/>
  </cols>
  <sheetData>
    <row r="2" spans="2:9" x14ac:dyDescent="0.25">
      <c r="B2" s="23" t="s">
        <v>258</v>
      </c>
      <c r="C2" s="40"/>
    </row>
    <row r="3" spans="2:9" x14ac:dyDescent="0.25">
      <c r="B3" s="136" t="s">
        <v>224</v>
      </c>
      <c r="C3" s="44"/>
    </row>
    <row r="4" spans="2:9" ht="15" customHeight="1" x14ac:dyDescent="0.25">
      <c r="B4" s="174" t="s">
        <v>9</v>
      </c>
      <c r="C4" s="158" t="s">
        <v>3</v>
      </c>
      <c r="D4" s="158" t="s">
        <v>4</v>
      </c>
      <c r="E4" s="158" t="s">
        <v>5</v>
      </c>
      <c r="F4" s="158" t="s">
        <v>253</v>
      </c>
      <c r="G4" s="158" t="s">
        <v>254</v>
      </c>
      <c r="H4" s="3"/>
    </row>
    <row r="5" spans="2:9" x14ac:dyDescent="0.25">
      <c r="B5" s="175"/>
      <c r="C5" s="158"/>
      <c r="D5" s="158"/>
      <c r="E5" s="158"/>
      <c r="F5" s="158"/>
      <c r="G5" s="158"/>
      <c r="H5" s="3"/>
    </row>
    <row r="6" spans="2:9" x14ac:dyDescent="0.25">
      <c r="B6" s="52" t="s">
        <v>12</v>
      </c>
      <c r="C6" s="55">
        <v>2482</v>
      </c>
      <c r="D6" s="56">
        <v>37</v>
      </c>
      <c r="E6" s="68">
        <v>3579</v>
      </c>
      <c r="F6" s="62">
        <v>1.49</v>
      </c>
      <c r="G6" s="61">
        <v>144.19999999999999</v>
      </c>
      <c r="H6" s="3"/>
    </row>
    <row r="7" spans="2:9" x14ac:dyDescent="0.25">
      <c r="B7" s="52" t="s">
        <v>13</v>
      </c>
      <c r="C7" s="55">
        <v>248</v>
      </c>
      <c r="D7" s="56">
        <v>4</v>
      </c>
      <c r="E7" s="68">
        <v>422</v>
      </c>
      <c r="F7" s="62">
        <v>1.61</v>
      </c>
      <c r="G7" s="61">
        <v>170.16</v>
      </c>
      <c r="H7" s="3"/>
    </row>
    <row r="8" spans="2:9" x14ac:dyDescent="0.25">
      <c r="B8" s="52" t="s">
        <v>14</v>
      </c>
      <c r="C8" s="55">
        <v>873</v>
      </c>
      <c r="D8" s="56">
        <v>29</v>
      </c>
      <c r="E8" s="68">
        <v>1463</v>
      </c>
      <c r="F8" s="62">
        <v>3.32</v>
      </c>
      <c r="G8" s="61">
        <v>167.58</v>
      </c>
      <c r="H8" s="3"/>
    </row>
    <row r="9" spans="2:9" x14ac:dyDescent="0.25">
      <c r="B9" s="57" t="s">
        <v>15</v>
      </c>
      <c r="C9" s="58">
        <v>3603</v>
      </c>
      <c r="D9" s="58">
        <v>70</v>
      </c>
      <c r="E9" s="58">
        <v>5464</v>
      </c>
      <c r="F9" s="60">
        <v>1.94</v>
      </c>
      <c r="G9" s="74">
        <v>151.65</v>
      </c>
      <c r="H9" s="3"/>
    </row>
    <row r="10" spans="2:9" ht="16.5" x14ac:dyDescent="0.3">
      <c r="B10" s="29" t="s">
        <v>240</v>
      </c>
      <c r="C10" s="29"/>
      <c r="D10" s="29"/>
      <c r="E10" s="29"/>
      <c r="F10" s="29"/>
      <c r="G10" s="29"/>
      <c r="H10" s="29"/>
      <c r="I10" s="132"/>
    </row>
    <row r="11" spans="2:9" ht="16.5" x14ac:dyDescent="0.3">
      <c r="B11" s="133" t="s">
        <v>262</v>
      </c>
      <c r="C11" s="29"/>
      <c r="D11" s="29"/>
      <c r="E11" s="29"/>
      <c r="F11" s="29"/>
      <c r="G11" s="29"/>
      <c r="H11" s="29"/>
      <c r="I11" s="132"/>
    </row>
    <row r="12" spans="2:9" x14ac:dyDescent="0.25">
      <c r="B12" s="26" t="s">
        <v>223</v>
      </c>
      <c r="C12" s="27"/>
      <c r="D12" s="27"/>
      <c r="E12" s="27"/>
      <c r="F12" s="28"/>
      <c r="G12" s="28"/>
      <c r="H12" s="27"/>
      <c r="I12" s="27"/>
    </row>
  </sheetData>
  <mergeCells count="6">
    <mergeCell ref="F4:F5"/>
    <mergeCell ref="G4:G5"/>
    <mergeCell ref="B4:B5"/>
    <mergeCell ref="C4:C5"/>
    <mergeCell ref="D4:D5"/>
    <mergeCell ref="E4:E5"/>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27</vt:i4>
      </vt:variant>
    </vt:vector>
  </HeadingPairs>
  <TitlesOfParts>
    <vt:vector size="27" baseType="lpstr">
      <vt:lpstr>Tavola 1</vt:lpstr>
      <vt:lpstr>Tavola 2</vt:lpstr>
      <vt:lpstr>Tavola 2 bis </vt:lpstr>
      <vt:lpstr>Tav3</vt:lpstr>
      <vt:lpstr>Tavola 4.1</vt:lpstr>
      <vt:lpstr>Tavola 4.2</vt:lpstr>
      <vt:lpstr>tavola 4.3</vt:lpstr>
      <vt:lpstr>Tavola 5</vt:lpstr>
      <vt:lpstr>Tavola 5.1</vt:lpstr>
      <vt:lpstr>tavola 5.2</vt:lpstr>
      <vt:lpstr>Tavola 6</vt:lpstr>
      <vt:lpstr>Tav 6.1</vt:lpstr>
      <vt:lpstr>Tav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vector>
  </TitlesOfParts>
  <Company>ISTAT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calepric</dc:creator>
  <cp:lastModifiedBy>Enza Lucia Vaccaro</cp:lastModifiedBy>
  <cp:lastPrinted>2015-10-15T07:39:16Z</cp:lastPrinted>
  <dcterms:created xsi:type="dcterms:W3CDTF">2015-10-06T12:17:35Z</dcterms:created>
  <dcterms:modified xsi:type="dcterms:W3CDTF">2015-11-13T13:46:55Z</dcterms:modified>
</cp:coreProperties>
</file>